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2120" windowHeight="9120" firstSheet="1" activeTab="1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</sheets>
  <definedNames>
    <definedName name="_xlnm.Print_Area" localSheetId="0">'pakiet 1'!$A$1:$O$33</definedName>
    <definedName name="_xlnm.Print_Area" localSheetId="1">'pakiet 2'!$A$1:$O$25</definedName>
    <definedName name="_xlnm.Print_Area" localSheetId="2">'pakiet 3'!$A$1:$O$14</definedName>
    <definedName name="_xlnm.Print_Area" localSheetId="3">'pakiet 4'!$A$1:$O$21</definedName>
    <definedName name="_xlnm.Print_Area" localSheetId="4">'pakiet 5'!$A$1:$O$17</definedName>
    <definedName name="_xlnm.Print_Area" localSheetId="5">'pakiet 6'!$A$1:$O$13</definedName>
    <definedName name="_xlnm.Print_Area" localSheetId="6">'pakiet 7'!$A$1:$O$50</definedName>
    <definedName name="_xlnm.Print_Area" localSheetId="7">'pakiet 8'!$A$1:$O$15</definedName>
    <definedName name="_xlnm.Print_Area" localSheetId="8">'pakiet 9'!$A$1:$O$21</definedName>
  </definedNames>
  <calcPr fullCalcOnLoad="1"/>
</workbook>
</file>

<file path=xl/sharedStrings.xml><?xml version="1.0" encoding="utf-8"?>
<sst xmlns="http://schemas.openxmlformats.org/spreadsheetml/2006/main" count="485" uniqueCount="108">
  <si>
    <t>Pakiet nr 1</t>
  </si>
  <si>
    <t>Szew syntetyczny, niewchłanialny, monofilament poliamidowy</t>
  </si>
  <si>
    <t>Lp.</t>
  </si>
  <si>
    <t>Nazwa nitki</t>
  </si>
  <si>
    <t>Nr kat.</t>
  </si>
  <si>
    <t>Grubość nitki</t>
  </si>
  <si>
    <t>Długość nitki                    (cm)</t>
  </si>
  <si>
    <t>Długość igły                 (mm)</t>
  </si>
  <si>
    <t>Rodzaj igły</t>
  </si>
  <si>
    <t>Krzywizna igły</t>
  </si>
  <si>
    <t>Cena netto 1 nitki</t>
  </si>
  <si>
    <t>5/0</t>
  </si>
  <si>
    <t>4/0</t>
  </si>
  <si>
    <t>3/0</t>
  </si>
  <si>
    <t>2/0</t>
  </si>
  <si>
    <t>razem</t>
  </si>
  <si>
    <t>okrągła</t>
  </si>
  <si>
    <t>Pakiet nr 3</t>
  </si>
  <si>
    <t>Pakiet nr 4</t>
  </si>
  <si>
    <t>Szew syntetyczny, niewchłanialny, monofilament polipropylenowy</t>
  </si>
  <si>
    <t>2 x okrągła</t>
  </si>
  <si>
    <t>2 x 1/2</t>
  </si>
  <si>
    <t>6/0</t>
  </si>
  <si>
    <t>2 x 13</t>
  </si>
  <si>
    <t>7/0</t>
  </si>
  <si>
    <t>Pakiet nr 5</t>
  </si>
  <si>
    <t>Pakiet nr 6</t>
  </si>
  <si>
    <t>Szew niewchłanialny, pleciony, powlekany, jedwabny</t>
  </si>
  <si>
    <t>x</t>
  </si>
  <si>
    <t>Pakiet nr 7</t>
  </si>
  <si>
    <t>VAT %</t>
  </si>
  <si>
    <t>Kwota VAT</t>
  </si>
  <si>
    <t>A</t>
  </si>
  <si>
    <t>B</t>
  </si>
  <si>
    <t>C</t>
  </si>
  <si>
    <t>D</t>
  </si>
  <si>
    <t>E</t>
  </si>
  <si>
    <t>F</t>
  </si>
  <si>
    <t>Wartość netto stanowiąca iloczyn            A x B = C</t>
  </si>
  <si>
    <t>Wartość brutto stanowiąca sumę            C + E = F</t>
  </si>
  <si>
    <t>Wartość netto stanowiąca iloczyn              A x B = C</t>
  </si>
  <si>
    <t>Wartość brutto stanowiąca sumę               C + E = F</t>
  </si>
  <si>
    <t>Wartość netto  stanowiąca iloczyn             A x B = C</t>
  </si>
  <si>
    <t>Wartość netto stanowiąca iloczyn          A x B = C</t>
  </si>
  <si>
    <t>Wartość brutto stanowiąca sumę          C + E = F</t>
  </si>
  <si>
    <t>Wartość brutto stanowiąca sumę           C + E = F</t>
  </si>
  <si>
    <t xml:space="preserve">Wartość brutto stanowiąca sumę                  C + E = F        </t>
  </si>
  <si>
    <t>Ilość nitek       12 miesięcy</t>
  </si>
  <si>
    <t>odwrotnie tnąca</t>
  </si>
  <si>
    <t>Ilość nitek       18 miesięcy</t>
  </si>
  <si>
    <t>Pakiet nr 2</t>
  </si>
  <si>
    <t>okrągła, zaostrzona</t>
  </si>
  <si>
    <t xml:space="preserve">2 x okrągła </t>
  </si>
  <si>
    <t>2 x 17</t>
  </si>
  <si>
    <t>2  x okrągła</t>
  </si>
  <si>
    <t>2 x 15</t>
  </si>
  <si>
    <t>2 x 9</t>
  </si>
  <si>
    <t>okragła</t>
  </si>
  <si>
    <t>0 pętla</t>
  </si>
  <si>
    <t>okągła</t>
  </si>
  <si>
    <t>1 pętla</t>
  </si>
  <si>
    <t>150 - 180</t>
  </si>
  <si>
    <t>3 x 45cm</t>
  </si>
  <si>
    <t>6 x 45cm</t>
  </si>
  <si>
    <t>24 - 26</t>
  </si>
  <si>
    <t>70 - 75</t>
  </si>
  <si>
    <t>okrągla zaostrzona</t>
  </si>
  <si>
    <t>tnąca kosmetyczna</t>
  </si>
  <si>
    <t>okrągła mocna</t>
  </si>
  <si>
    <t>Pakiet nr 8</t>
  </si>
  <si>
    <t xml:space="preserve">Nici chirurgiczne poliesterowe, niewchłanialne, plecione. </t>
  </si>
  <si>
    <t>Taśma do szwu naszyjkowego - wykonana z plecionego poliestru.</t>
  </si>
  <si>
    <t>Szerokość Taśmy (mm)</t>
  </si>
  <si>
    <t>Długość taśmy                    (cm)</t>
  </si>
  <si>
    <t>2 x 48</t>
  </si>
  <si>
    <t>2 x okrągła, masywna</t>
  </si>
  <si>
    <t>Pakiet nr 9</t>
  </si>
  <si>
    <t>Szew syntetyczny, pleciony, powlekany, o podtrzymaniu tkankowym około 50% po 8-11 dniach, o okresie wchłaniania ok. 42 dni.</t>
  </si>
  <si>
    <t>igła odwrotnie tnąca</t>
  </si>
  <si>
    <t>40 - 48</t>
  </si>
  <si>
    <t>100 - 180</t>
  </si>
  <si>
    <t>Szew syntetyczny, pleciony, powlekany, podtrzymujący tkankę 5 tygodni, około 75% siły podtrzymywania po 2 tygodniach, wchłaniający się 54-70 dni</t>
  </si>
  <si>
    <t>2 x 26</t>
  </si>
  <si>
    <t>Szew syntetyczny, monofilament, posiadający podtrzymanie tkankowe około 70% po jednym tygodniu i  około 40% po dwóch tygodniach, wchłaniający się 90-120 dni</t>
  </si>
  <si>
    <t>Szew syntetyczny, monofilament,posiadający podtrzymanie tkankowe około 65% - 70% po czterech tygodniach i  około 55% - 60% po sześciu tygodniach, wchłaniający się 180-210 dni</t>
  </si>
  <si>
    <t>Załącznik nr 2  -  Formularz cenowy</t>
  </si>
  <si>
    <t>Załącznik nr 2  - Formularz cenowy</t>
  </si>
  <si>
    <t>Pakiet nr 10</t>
  </si>
  <si>
    <t>Materialy hemostatyczne do śródoperacyjnego tamowania krwawienia.</t>
  </si>
  <si>
    <t>lp.</t>
  </si>
  <si>
    <t>Rodzaj materiału</t>
  </si>
  <si>
    <t>Forma, postać</t>
  </si>
  <si>
    <t>Nazwa handlowa</t>
  </si>
  <si>
    <t>Ilość sztuk 12 miesięcy</t>
  </si>
  <si>
    <t>Cena netto 1 sztuki</t>
  </si>
  <si>
    <t>Wartość netto stanowiąca iloczyn      A x B = C</t>
  </si>
  <si>
    <t xml:space="preserve">Vat % </t>
  </si>
  <si>
    <t>Kwota Vat</t>
  </si>
  <si>
    <t>Wartość brutto stanowiąca sumę C + E = F</t>
  </si>
  <si>
    <t>1.</t>
  </si>
  <si>
    <t>Wosk kostny</t>
  </si>
  <si>
    <t>tabl. 2,5 g</t>
  </si>
  <si>
    <t xml:space="preserve"> </t>
  </si>
  <si>
    <t>Pakiet nr 11</t>
  </si>
  <si>
    <t>Nici chirurgiczne niewchłanialne, plecione, powlekane silikonem.</t>
  </si>
  <si>
    <t>igła z okrągłym ostrzem</t>
  </si>
  <si>
    <t>6 x 45</t>
  </si>
  <si>
    <t>Załącznik nr 2 - Formularz 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</si>
</sst>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0.000"/>
    <numFmt numFmtId="166" formatCode="0.0"/>
  </numFmts>
  <fonts count="11">
    <font>
      <sz val="10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Arial"/>
      <family val="0"/>
    </font>
    <font>
      <b/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8" fillId="0" borderId="0" xfId="17" applyFont="1">
      <alignment/>
      <protection/>
    </xf>
    <xf numFmtId="0" fontId="7" fillId="0" borderId="0" xfId="17">
      <alignment/>
      <protection/>
    </xf>
    <xf numFmtId="0" fontId="7" fillId="0" borderId="1" xfId="17" applyBorder="1">
      <alignment/>
      <protection/>
    </xf>
    <xf numFmtId="0" fontId="7" fillId="0" borderId="1" xfId="17" applyBorder="1" applyAlignment="1">
      <alignment/>
      <protection/>
    </xf>
    <xf numFmtId="0" fontId="7" fillId="0" borderId="1" xfId="17" applyBorder="1" applyAlignment="1">
      <alignment horizontal="center" wrapText="1"/>
      <protection/>
    </xf>
    <xf numFmtId="0" fontId="7" fillId="0" borderId="1" xfId="17" applyBorder="1" applyAlignment="1">
      <alignment horizontal="center"/>
      <protection/>
    </xf>
    <xf numFmtId="2" fontId="7" fillId="0" borderId="1" xfId="17" applyNumberFormat="1" applyBorder="1">
      <alignment/>
      <protection/>
    </xf>
    <xf numFmtId="9" fontId="7" fillId="0" borderId="1" xfId="17" applyNumberFormat="1" applyBorder="1">
      <alignment/>
      <protection/>
    </xf>
    <xf numFmtId="9" fontId="7" fillId="0" borderId="1" xfId="17" applyNumberFormat="1" applyBorder="1" applyAlignment="1">
      <alignment horizontal="center"/>
      <protection/>
    </xf>
    <xf numFmtId="0" fontId="8" fillId="0" borderId="0" xfId="17" applyFont="1">
      <alignment/>
      <protection/>
    </xf>
    <xf numFmtId="2" fontId="7" fillId="0" borderId="1" xfId="17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7" fillId="3" borderId="1" xfId="17" applyFill="1" applyBorder="1">
      <alignment/>
      <protection/>
    </xf>
    <xf numFmtId="0" fontId="7" fillId="3" borderId="1" xfId="17" applyFill="1" applyBorder="1" applyAlignment="1">
      <alignment/>
      <protection/>
    </xf>
    <xf numFmtId="0" fontId="8" fillId="3" borderId="1" xfId="17" applyFont="1" applyFill="1" applyBorder="1" applyAlignment="1">
      <alignment horizontal="center" wrapText="1"/>
      <protection/>
    </xf>
    <xf numFmtId="0" fontId="8" fillId="3" borderId="1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wosk kostny przetarg materiały szewne 20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D36" sqref="D36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53" customFormat="1" ht="15.75">
      <c r="A1" s="53" t="s">
        <v>85</v>
      </c>
      <c r="D1" s="54"/>
      <c r="E1" s="54"/>
      <c r="F1" s="54"/>
      <c r="G1" s="55"/>
      <c r="H1" s="56"/>
      <c r="I1" s="57"/>
      <c r="J1" s="57"/>
      <c r="K1" s="58"/>
      <c r="L1" s="59"/>
      <c r="M1" s="60"/>
      <c r="N1" s="59"/>
      <c r="O1" s="59"/>
    </row>
    <row r="2" spans="1:11" ht="12.75">
      <c r="A2" s="49" t="s">
        <v>0</v>
      </c>
      <c r="K2" s="33"/>
    </row>
    <row r="3" ht="12.75">
      <c r="A3" s="1" t="s">
        <v>1</v>
      </c>
    </row>
    <row r="5" spans="1:15" s="4" customFormat="1" ht="65.25" customHeight="1">
      <c r="A5" s="7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4" t="s">
        <v>9</v>
      </c>
      <c r="I5" s="3" t="s">
        <v>47</v>
      </c>
      <c r="J5" s="3" t="s">
        <v>49</v>
      </c>
      <c r="K5" s="45" t="s">
        <v>10</v>
      </c>
      <c r="L5" s="46" t="s">
        <v>38</v>
      </c>
      <c r="M5" s="46" t="s">
        <v>30</v>
      </c>
      <c r="N5" s="46" t="s">
        <v>31</v>
      </c>
      <c r="O5" s="46" t="s">
        <v>39</v>
      </c>
    </row>
    <row r="6" spans="1:15" s="4" customFormat="1" ht="10.5" customHeight="1">
      <c r="A6" s="50"/>
      <c r="B6" s="40"/>
      <c r="C6" s="40"/>
      <c r="D6" s="40"/>
      <c r="E6" s="40"/>
      <c r="F6" s="40"/>
      <c r="G6" s="40"/>
      <c r="H6" s="41"/>
      <c r="I6" s="40" t="s">
        <v>32</v>
      </c>
      <c r="J6" s="39"/>
      <c r="K6" s="42" t="s">
        <v>33</v>
      </c>
      <c r="L6" s="43" t="s">
        <v>34</v>
      </c>
      <c r="M6" s="43" t="s">
        <v>35</v>
      </c>
      <c r="N6" s="43" t="s">
        <v>36</v>
      </c>
      <c r="O6" s="43" t="s">
        <v>37</v>
      </c>
    </row>
    <row r="7" spans="1:15" ht="12.75">
      <c r="A7" s="18">
        <v>1</v>
      </c>
      <c r="B7" s="6"/>
      <c r="C7" s="5"/>
      <c r="D7" s="19" t="s">
        <v>11</v>
      </c>
      <c r="E7" s="19">
        <v>45</v>
      </c>
      <c r="F7" s="19">
        <v>16</v>
      </c>
      <c r="G7" s="13" t="s">
        <v>48</v>
      </c>
      <c r="H7" s="20">
        <v>0.375</v>
      </c>
      <c r="I7" s="47">
        <v>240</v>
      </c>
      <c r="J7" s="48"/>
      <c r="K7" s="37"/>
      <c r="L7" s="22"/>
      <c r="M7" s="23"/>
      <c r="N7" s="22"/>
      <c r="O7" s="22"/>
    </row>
    <row r="8" spans="1:15" ht="12.75">
      <c r="A8" s="18">
        <v>2</v>
      </c>
      <c r="B8" s="6"/>
      <c r="C8" s="5"/>
      <c r="D8" s="19" t="s">
        <v>11</v>
      </c>
      <c r="E8" s="19">
        <v>45</v>
      </c>
      <c r="F8" s="19">
        <v>24</v>
      </c>
      <c r="G8" s="13" t="s">
        <v>48</v>
      </c>
      <c r="H8" s="20">
        <v>0.375</v>
      </c>
      <c r="I8" s="47">
        <v>180</v>
      </c>
      <c r="J8" s="48"/>
      <c r="K8" s="37"/>
      <c r="L8" s="22"/>
      <c r="M8" s="23"/>
      <c r="N8" s="22"/>
      <c r="O8" s="22"/>
    </row>
    <row r="9" spans="1:15" ht="12.75">
      <c r="A9" s="18">
        <v>3</v>
      </c>
      <c r="B9" s="6"/>
      <c r="C9" s="5"/>
      <c r="D9" s="19" t="s">
        <v>11</v>
      </c>
      <c r="E9" s="19">
        <v>45</v>
      </c>
      <c r="F9" s="19">
        <v>16</v>
      </c>
      <c r="G9" s="13" t="s">
        <v>67</v>
      </c>
      <c r="H9" s="20">
        <v>0.375</v>
      </c>
      <c r="I9" s="47">
        <v>24</v>
      </c>
      <c r="J9" s="48"/>
      <c r="K9" s="37"/>
      <c r="L9" s="22"/>
      <c r="M9" s="23"/>
      <c r="N9" s="22"/>
      <c r="O9" s="22"/>
    </row>
    <row r="10" spans="1:15" ht="12.75">
      <c r="A10" s="18">
        <v>4</v>
      </c>
      <c r="B10" s="6"/>
      <c r="C10" s="5"/>
      <c r="D10" s="19" t="s">
        <v>11</v>
      </c>
      <c r="E10" s="19">
        <v>45</v>
      </c>
      <c r="F10" s="19">
        <v>19</v>
      </c>
      <c r="G10" s="13" t="s">
        <v>67</v>
      </c>
      <c r="H10" s="20">
        <v>0.375</v>
      </c>
      <c r="I10" s="47">
        <v>24</v>
      </c>
      <c r="J10" s="48"/>
      <c r="K10" s="37"/>
      <c r="L10" s="22"/>
      <c r="M10" s="23"/>
      <c r="N10" s="22"/>
      <c r="O10" s="22"/>
    </row>
    <row r="11" spans="1:15" ht="12.75">
      <c r="A11" s="18">
        <v>5</v>
      </c>
      <c r="B11" s="6"/>
      <c r="C11" s="5"/>
      <c r="D11" s="19" t="s">
        <v>12</v>
      </c>
      <c r="E11" s="19">
        <v>90</v>
      </c>
      <c r="F11" s="19">
        <v>19</v>
      </c>
      <c r="G11" s="13" t="s">
        <v>48</v>
      </c>
      <c r="H11" s="20">
        <v>0.375</v>
      </c>
      <c r="I11" s="47">
        <v>180</v>
      </c>
      <c r="J11" s="48"/>
      <c r="K11" s="37"/>
      <c r="L11" s="22"/>
      <c r="M11" s="23"/>
      <c r="N11" s="22"/>
      <c r="O11" s="22"/>
    </row>
    <row r="12" spans="1:15" ht="12.75">
      <c r="A12" s="18">
        <v>6</v>
      </c>
      <c r="B12" s="6"/>
      <c r="C12" s="5"/>
      <c r="D12" s="19" t="s">
        <v>12</v>
      </c>
      <c r="E12" s="19">
        <v>45</v>
      </c>
      <c r="F12" s="19">
        <v>19</v>
      </c>
      <c r="G12" s="13" t="s">
        <v>48</v>
      </c>
      <c r="H12" s="20">
        <v>0.375</v>
      </c>
      <c r="I12" s="47">
        <v>600</v>
      </c>
      <c r="J12" s="48"/>
      <c r="K12" s="37"/>
      <c r="L12" s="22"/>
      <c r="M12" s="23"/>
      <c r="N12" s="22"/>
      <c r="O12" s="22"/>
    </row>
    <row r="13" spans="1:15" ht="12.75">
      <c r="A13" s="18">
        <v>7</v>
      </c>
      <c r="B13" s="6"/>
      <c r="C13" s="5"/>
      <c r="D13" s="19" t="s">
        <v>12</v>
      </c>
      <c r="E13" s="19">
        <v>45</v>
      </c>
      <c r="F13" s="19">
        <v>24</v>
      </c>
      <c r="G13" s="13" t="s">
        <v>48</v>
      </c>
      <c r="H13" s="20">
        <v>0.375</v>
      </c>
      <c r="I13" s="47">
        <v>300</v>
      </c>
      <c r="J13" s="48"/>
      <c r="K13" s="37"/>
      <c r="L13" s="22"/>
      <c r="M13" s="23"/>
      <c r="N13" s="22"/>
      <c r="O13" s="22"/>
    </row>
    <row r="14" spans="1:15" ht="12.75">
      <c r="A14" s="18">
        <v>8</v>
      </c>
      <c r="B14" s="6"/>
      <c r="C14" s="5"/>
      <c r="D14" s="19" t="s">
        <v>12</v>
      </c>
      <c r="E14" s="19">
        <v>90</v>
      </c>
      <c r="F14" s="19">
        <v>24</v>
      </c>
      <c r="G14" s="13" t="s">
        <v>48</v>
      </c>
      <c r="H14" s="20">
        <v>0.375</v>
      </c>
      <c r="I14" s="47">
        <v>240</v>
      </c>
      <c r="J14" s="48"/>
      <c r="K14" s="37"/>
      <c r="L14" s="22"/>
      <c r="M14" s="23"/>
      <c r="N14" s="22"/>
      <c r="O14" s="22"/>
    </row>
    <row r="15" spans="1:15" ht="12.75">
      <c r="A15" s="18">
        <v>9</v>
      </c>
      <c r="B15" s="6"/>
      <c r="C15" s="5"/>
      <c r="D15" s="19" t="s">
        <v>12</v>
      </c>
      <c r="E15" s="19">
        <v>90</v>
      </c>
      <c r="F15" s="19">
        <v>26</v>
      </c>
      <c r="G15" s="13" t="s">
        <v>48</v>
      </c>
      <c r="H15" s="20">
        <v>0.375</v>
      </c>
      <c r="I15" s="47">
        <v>240</v>
      </c>
      <c r="J15" s="48"/>
      <c r="K15" s="37"/>
      <c r="L15" s="22"/>
      <c r="M15" s="23"/>
      <c r="N15" s="22"/>
      <c r="O15" s="22"/>
    </row>
    <row r="16" spans="1:15" ht="12.75">
      <c r="A16" s="18">
        <v>10</v>
      </c>
      <c r="B16" s="6"/>
      <c r="C16" s="5"/>
      <c r="D16" s="19" t="s">
        <v>13</v>
      </c>
      <c r="E16" s="19">
        <v>45</v>
      </c>
      <c r="F16" s="19">
        <v>19</v>
      </c>
      <c r="G16" s="13" t="s">
        <v>48</v>
      </c>
      <c r="H16" s="20">
        <v>0.375</v>
      </c>
      <c r="I16" s="47">
        <v>720</v>
      </c>
      <c r="J16" s="48"/>
      <c r="K16" s="37"/>
      <c r="L16" s="22"/>
      <c r="M16" s="23"/>
      <c r="N16" s="22"/>
      <c r="O16" s="22"/>
    </row>
    <row r="17" spans="1:15" ht="12.75">
      <c r="A17" s="18">
        <v>11</v>
      </c>
      <c r="B17" s="6"/>
      <c r="C17" s="5"/>
      <c r="D17" s="19" t="s">
        <v>13</v>
      </c>
      <c r="E17" s="19">
        <v>90</v>
      </c>
      <c r="F17" s="19">
        <v>19</v>
      </c>
      <c r="G17" s="13" t="s">
        <v>48</v>
      </c>
      <c r="H17" s="20">
        <v>0.375</v>
      </c>
      <c r="I17" s="47">
        <v>420</v>
      </c>
      <c r="J17" s="48"/>
      <c r="K17" s="37"/>
      <c r="L17" s="22"/>
      <c r="M17" s="23"/>
      <c r="N17" s="22"/>
      <c r="O17" s="22"/>
    </row>
    <row r="18" spans="1:15" ht="12.75">
      <c r="A18" s="18">
        <v>12</v>
      </c>
      <c r="B18" s="6"/>
      <c r="C18" s="5"/>
      <c r="D18" s="19" t="s">
        <v>13</v>
      </c>
      <c r="E18" s="19">
        <v>45</v>
      </c>
      <c r="F18" s="19">
        <v>24</v>
      </c>
      <c r="G18" s="13" t="s">
        <v>48</v>
      </c>
      <c r="H18" s="20">
        <v>0.375</v>
      </c>
      <c r="I18" s="47">
        <v>600</v>
      </c>
      <c r="J18" s="48"/>
      <c r="K18" s="37"/>
      <c r="L18" s="22"/>
      <c r="M18" s="23"/>
      <c r="N18" s="22"/>
      <c r="O18" s="22"/>
    </row>
    <row r="19" spans="1:15" ht="12.75">
      <c r="A19" s="18">
        <v>13</v>
      </c>
      <c r="B19" s="6"/>
      <c r="C19" s="5"/>
      <c r="D19" s="19" t="s">
        <v>13</v>
      </c>
      <c r="E19" s="19">
        <v>90</v>
      </c>
      <c r="F19" s="19">
        <v>24</v>
      </c>
      <c r="G19" s="13" t="s">
        <v>48</v>
      </c>
      <c r="H19" s="20">
        <v>0.375</v>
      </c>
      <c r="I19" s="47">
        <v>240</v>
      </c>
      <c r="J19" s="48"/>
      <c r="K19" s="37"/>
      <c r="L19" s="22"/>
      <c r="M19" s="23"/>
      <c r="N19" s="22"/>
      <c r="O19" s="22"/>
    </row>
    <row r="20" spans="1:15" ht="12.75">
      <c r="A20" s="18">
        <v>14</v>
      </c>
      <c r="B20" s="6"/>
      <c r="C20" s="5"/>
      <c r="D20" s="19" t="s">
        <v>13</v>
      </c>
      <c r="E20" s="19">
        <v>45</v>
      </c>
      <c r="F20" s="19">
        <v>24</v>
      </c>
      <c r="G20" s="13" t="s">
        <v>48</v>
      </c>
      <c r="H20" s="20">
        <v>0.375</v>
      </c>
      <c r="I20" s="47">
        <v>240</v>
      </c>
      <c r="J20" s="48"/>
      <c r="K20" s="37"/>
      <c r="L20" s="22"/>
      <c r="M20" s="23"/>
      <c r="N20" s="22"/>
      <c r="O20" s="22"/>
    </row>
    <row r="21" spans="1:15" ht="12.75">
      <c r="A21" s="18">
        <v>15</v>
      </c>
      <c r="B21" s="6"/>
      <c r="C21" s="5"/>
      <c r="D21" s="19" t="s">
        <v>14</v>
      </c>
      <c r="E21" s="19">
        <v>90</v>
      </c>
      <c r="F21" s="19">
        <v>19</v>
      </c>
      <c r="G21" s="13" t="s">
        <v>48</v>
      </c>
      <c r="H21" s="20">
        <v>0.375</v>
      </c>
      <c r="I21" s="47">
        <v>240</v>
      </c>
      <c r="J21" s="48"/>
      <c r="K21" s="37"/>
      <c r="L21" s="22"/>
      <c r="M21" s="23"/>
      <c r="N21" s="22"/>
      <c r="O21" s="22"/>
    </row>
    <row r="22" spans="1:15" ht="12.75">
      <c r="A22" s="18">
        <v>16</v>
      </c>
      <c r="B22" s="6"/>
      <c r="C22" s="5"/>
      <c r="D22" s="19" t="s">
        <v>14</v>
      </c>
      <c r="E22" s="19">
        <v>90</v>
      </c>
      <c r="F22" s="19">
        <v>24</v>
      </c>
      <c r="G22" s="13" t="s">
        <v>48</v>
      </c>
      <c r="H22" s="20">
        <v>0.375</v>
      </c>
      <c r="I22" s="47">
        <v>480</v>
      </c>
      <c r="J22" s="48"/>
      <c r="K22" s="37"/>
      <c r="L22" s="22"/>
      <c r="M22" s="23"/>
      <c r="N22" s="22"/>
      <c r="O22" s="22"/>
    </row>
    <row r="23" spans="1:15" ht="12.75">
      <c r="A23" s="18">
        <v>17</v>
      </c>
      <c r="B23" s="6"/>
      <c r="C23" s="5"/>
      <c r="D23" s="19" t="s">
        <v>14</v>
      </c>
      <c r="E23" s="19">
        <v>45</v>
      </c>
      <c r="F23" s="19">
        <v>30</v>
      </c>
      <c r="G23" s="13" t="s">
        <v>48</v>
      </c>
      <c r="H23" s="20">
        <v>0.375</v>
      </c>
      <c r="I23" s="47">
        <v>720</v>
      </c>
      <c r="J23" s="48"/>
      <c r="K23" s="37"/>
      <c r="L23" s="22"/>
      <c r="M23" s="23"/>
      <c r="N23" s="22"/>
      <c r="O23" s="22"/>
    </row>
    <row r="24" spans="1:15" ht="12.75">
      <c r="A24" s="18">
        <v>18</v>
      </c>
      <c r="B24" s="6"/>
      <c r="C24" s="5"/>
      <c r="D24" s="19" t="s">
        <v>14</v>
      </c>
      <c r="E24" s="19">
        <v>45</v>
      </c>
      <c r="F24" s="19">
        <v>19</v>
      </c>
      <c r="G24" s="13" t="s">
        <v>48</v>
      </c>
      <c r="H24" s="20">
        <v>0.375</v>
      </c>
      <c r="I24" s="47">
        <v>480</v>
      </c>
      <c r="J24" s="48"/>
      <c r="K24" s="37"/>
      <c r="L24" s="22"/>
      <c r="M24" s="23"/>
      <c r="N24" s="22"/>
      <c r="O24" s="22"/>
    </row>
    <row r="25" spans="1:15" ht="12.75">
      <c r="A25" s="18">
        <v>19</v>
      </c>
      <c r="B25" s="6"/>
      <c r="C25" s="5"/>
      <c r="D25" s="19">
        <v>1</v>
      </c>
      <c r="E25" s="19">
        <v>90</v>
      </c>
      <c r="F25" s="19">
        <v>37</v>
      </c>
      <c r="G25" s="13" t="s">
        <v>48</v>
      </c>
      <c r="H25" s="20">
        <v>0.5</v>
      </c>
      <c r="I25" s="47">
        <v>300</v>
      </c>
      <c r="J25" s="48"/>
      <c r="K25" s="37"/>
      <c r="L25" s="22"/>
      <c r="M25" s="23"/>
      <c r="N25" s="22"/>
      <c r="O25" s="22"/>
    </row>
    <row r="26" spans="1:15" ht="12.75">
      <c r="A26" s="18">
        <v>20</v>
      </c>
      <c r="B26" s="6"/>
      <c r="C26" s="5"/>
      <c r="D26" s="19">
        <v>1</v>
      </c>
      <c r="E26" s="19">
        <v>100</v>
      </c>
      <c r="F26" s="19">
        <v>90</v>
      </c>
      <c r="G26" s="13" t="s">
        <v>48</v>
      </c>
      <c r="H26" s="20">
        <v>0.375</v>
      </c>
      <c r="I26" s="47">
        <v>180</v>
      </c>
      <c r="J26" s="48"/>
      <c r="K26" s="37"/>
      <c r="L26" s="22"/>
      <c r="M26" s="23"/>
      <c r="N26" s="22"/>
      <c r="O26" s="22"/>
    </row>
    <row r="27" spans="1:15" ht="13.5" thickBot="1">
      <c r="A27" s="18">
        <v>21</v>
      </c>
      <c r="B27" s="6"/>
      <c r="C27" s="5"/>
      <c r="D27" s="19">
        <v>2</v>
      </c>
      <c r="E27" s="19">
        <v>100</v>
      </c>
      <c r="F27" s="19">
        <v>90</v>
      </c>
      <c r="G27" s="13" t="s">
        <v>48</v>
      </c>
      <c r="H27" s="20">
        <v>0.375</v>
      </c>
      <c r="I27" s="47">
        <v>240</v>
      </c>
      <c r="J27" s="48"/>
      <c r="K27" s="37"/>
      <c r="L27" s="22"/>
      <c r="M27" s="23"/>
      <c r="N27" s="22"/>
      <c r="O27" s="22"/>
    </row>
    <row r="28" spans="1:15" ht="13.5" thickBot="1">
      <c r="A28" s="24"/>
      <c r="B28" s="24"/>
      <c r="C28" s="24"/>
      <c r="D28" s="25"/>
      <c r="E28" s="25"/>
      <c r="F28" s="25"/>
      <c r="G28" s="32"/>
      <c r="I28" s="26"/>
      <c r="J28" s="26"/>
      <c r="K28" s="38" t="s">
        <v>15</v>
      </c>
      <c r="L28" s="29">
        <f>SUM(L7:L27)</f>
        <v>0</v>
      </c>
      <c r="M28" s="27"/>
      <c r="N28" s="28"/>
      <c r="O28" s="29"/>
    </row>
    <row r="29" spans="2:15" ht="12.75">
      <c r="B29" s="24"/>
      <c r="C29" s="24"/>
      <c r="D29" s="25"/>
      <c r="E29" s="25"/>
      <c r="F29" s="25"/>
      <c r="G29" s="32"/>
      <c r="I29" s="26"/>
      <c r="J29" s="26"/>
      <c r="K29" s="38"/>
      <c r="L29" s="28"/>
      <c r="M29" s="27"/>
      <c r="N29" s="28"/>
      <c r="O29" s="28"/>
    </row>
    <row r="30" spans="1:15" ht="12.75">
      <c r="A30" s="24"/>
      <c r="B30" s="24"/>
      <c r="C30" s="24"/>
      <c r="D30" s="25"/>
      <c r="E30" s="25"/>
      <c r="F30" s="25"/>
      <c r="G30" s="32"/>
      <c r="I30" s="26"/>
      <c r="J30" s="26"/>
      <c r="K30" s="38"/>
      <c r="L30" s="28"/>
      <c r="M30" s="27"/>
      <c r="N30" s="28"/>
      <c r="O30" s="28"/>
    </row>
    <row r="31" spans="1:15" ht="12.75">
      <c r="A31" s="24"/>
      <c r="B31" s="24"/>
      <c r="C31" s="24"/>
      <c r="D31" s="25"/>
      <c r="E31" s="25"/>
      <c r="F31" s="25"/>
      <c r="G31" s="32"/>
      <c r="I31" s="26"/>
      <c r="J31" s="26"/>
      <c r="K31" s="38"/>
      <c r="L31" s="28"/>
      <c r="M31" s="27"/>
      <c r="N31" s="28"/>
      <c r="O31" s="28"/>
    </row>
    <row r="32" spans="1:15" ht="12.75">
      <c r="A32" s="24"/>
      <c r="B32" s="24"/>
      <c r="C32" s="24"/>
      <c r="D32" s="25"/>
      <c r="E32" s="25"/>
      <c r="F32" s="25"/>
      <c r="G32" s="32"/>
      <c r="I32" s="26"/>
      <c r="J32" s="26"/>
      <c r="K32" s="38"/>
      <c r="L32" s="28"/>
      <c r="M32" s="27"/>
      <c r="N32" s="28"/>
      <c r="O32" s="28"/>
    </row>
    <row r="33" spans="1:15" ht="12.75">
      <c r="A33" s="24"/>
      <c r="B33" s="24"/>
      <c r="C33" s="24"/>
      <c r="D33" s="25"/>
      <c r="E33" s="25"/>
      <c r="F33" s="25"/>
      <c r="G33" s="32"/>
      <c r="I33" s="26"/>
      <c r="J33" s="26"/>
      <c r="K33" s="38"/>
      <c r="L33" s="28"/>
      <c r="M33" s="27"/>
      <c r="N33" s="28"/>
      <c r="O33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24" sqref="J24"/>
    </sheetView>
  </sheetViews>
  <sheetFormatPr defaultColWidth="9.140625" defaultRowHeight="12.75"/>
  <cols>
    <col min="1" max="1" width="2.7109375" style="62" customWidth="1"/>
    <col min="2" max="2" width="17.7109375" style="62" customWidth="1"/>
    <col min="3" max="3" width="15.421875" style="62" customWidth="1"/>
    <col min="4" max="4" width="17.8515625" style="62" customWidth="1"/>
    <col min="5" max="5" width="7.00390625" style="62" customWidth="1"/>
    <col min="6" max="6" width="10.28125" style="62" customWidth="1"/>
    <col min="7" max="7" width="10.140625" style="62" customWidth="1"/>
    <col min="8" max="8" width="17.00390625" style="62" customWidth="1"/>
    <col min="9" max="9" width="7.00390625" style="62" customWidth="1"/>
    <col min="10" max="10" width="9.140625" style="62" customWidth="1"/>
    <col min="11" max="11" width="15.00390625" style="62" customWidth="1"/>
    <col min="12" max="16384" width="9.140625" style="62" customWidth="1"/>
  </cols>
  <sheetData>
    <row r="1" s="70" customFormat="1" ht="12.75">
      <c r="A1" s="70" t="s">
        <v>85</v>
      </c>
    </row>
    <row r="3" ht="12.75">
      <c r="A3" s="61" t="s">
        <v>87</v>
      </c>
    </row>
    <row r="5" ht="12.75">
      <c r="A5" s="62" t="s">
        <v>88</v>
      </c>
    </row>
    <row r="8" spans="1:11" ht="54" customHeight="1">
      <c r="A8" s="63" t="s">
        <v>89</v>
      </c>
      <c r="B8" s="64" t="s">
        <v>90</v>
      </c>
      <c r="C8" s="63" t="s">
        <v>91</v>
      </c>
      <c r="D8" s="63" t="s">
        <v>92</v>
      </c>
      <c r="E8" s="63" t="s">
        <v>4</v>
      </c>
      <c r="F8" s="65" t="s">
        <v>93</v>
      </c>
      <c r="G8" s="65" t="s">
        <v>94</v>
      </c>
      <c r="H8" s="65" t="s">
        <v>95</v>
      </c>
      <c r="I8" s="66" t="s">
        <v>96</v>
      </c>
      <c r="J8" s="65" t="s">
        <v>97</v>
      </c>
      <c r="K8" s="65" t="s">
        <v>98</v>
      </c>
    </row>
    <row r="9" spans="1:11" ht="17.25" customHeight="1">
      <c r="A9" s="86"/>
      <c r="B9" s="87"/>
      <c r="C9" s="86"/>
      <c r="D9" s="86"/>
      <c r="E9" s="86"/>
      <c r="F9" s="88" t="s">
        <v>32</v>
      </c>
      <c r="G9" s="88" t="s">
        <v>33</v>
      </c>
      <c r="H9" s="88" t="s">
        <v>34</v>
      </c>
      <c r="I9" s="89" t="s">
        <v>35</v>
      </c>
      <c r="J9" s="88" t="s">
        <v>36</v>
      </c>
      <c r="K9" s="88" t="s">
        <v>37</v>
      </c>
    </row>
    <row r="10" spans="1:11" ht="52.5" customHeight="1">
      <c r="A10" s="63" t="s">
        <v>99</v>
      </c>
      <c r="B10" s="63" t="s">
        <v>100</v>
      </c>
      <c r="C10" s="63" t="s">
        <v>101</v>
      </c>
      <c r="D10" s="63"/>
      <c r="E10" s="63"/>
      <c r="F10" s="66">
        <v>24</v>
      </c>
      <c r="G10" s="67"/>
      <c r="H10" s="67"/>
      <c r="I10" s="68"/>
      <c r="J10" s="69"/>
      <c r="K10" s="63"/>
    </row>
    <row r="11" spans="7:11" ht="24.75" customHeight="1">
      <c r="G11" s="70" t="s">
        <v>15</v>
      </c>
      <c r="H11" s="71" t="s">
        <v>102</v>
      </c>
      <c r="K11" s="63"/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Q7" sqref="Q7"/>
    </sheetView>
  </sheetViews>
  <sheetFormatPr defaultColWidth="9.140625" defaultRowHeight="12.75"/>
  <cols>
    <col min="1" max="1" width="3.7109375" style="0" customWidth="1"/>
  </cols>
  <sheetData>
    <row r="1" s="72" customFormat="1" ht="12.75">
      <c r="A1" s="72" t="s">
        <v>85</v>
      </c>
    </row>
    <row r="4" spans="1:17" ht="12.75">
      <c r="A4" s="49" t="s">
        <v>103</v>
      </c>
      <c r="B4" s="1"/>
      <c r="C4" s="1"/>
      <c r="D4" s="9"/>
      <c r="E4" s="9"/>
      <c r="F4" s="9"/>
      <c r="G4" s="4"/>
      <c r="H4" s="10"/>
      <c r="I4" s="11"/>
      <c r="J4" s="34"/>
      <c r="K4" s="2"/>
      <c r="L4" s="12"/>
      <c r="M4" s="2"/>
      <c r="N4" s="2"/>
      <c r="O4" s="1"/>
      <c r="P4" s="1"/>
      <c r="Q4" s="1"/>
    </row>
    <row r="5" spans="1:17" ht="12.75">
      <c r="A5" s="1" t="s">
        <v>104</v>
      </c>
      <c r="B5" s="1"/>
      <c r="C5" s="1"/>
      <c r="D5" s="9"/>
      <c r="E5" s="9"/>
      <c r="F5" s="9"/>
      <c r="G5" s="4"/>
      <c r="H5" s="10"/>
      <c r="I5" s="11"/>
      <c r="J5" s="34"/>
      <c r="K5" s="2"/>
      <c r="L5" s="12"/>
      <c r="M5" s="2"/>
      <c r="N5" s="2"/>
      <c r="O5" s="1"/>
      <c r="P5" s="1"/>
      <c r="Q5" s="1"/>
    </row>
    <row r="6" spans="1:17" ht="12.75">
      <c r="A6" s="1"/>
      <c r="B6" s="1"/>
      <c r="C6" s="1"/>
      <c r="D6" s="9"/>
      <c r="E6" s="9"/>
      <c r="F6" s="9"/>
      <c r="G6" s="4"/>
      <c r="H6" s="10"/>
      <c r="I6" s="11"/>
      <c r="J6" s="34"/>
      <c r="K6" s="2"/>
      <c r="L6" s="12"/>
      <c r="M6" s="2"/>
      <c r="N6" s="2"/>
      <c r="O6" s="1"/>
      <c r="P6" s="1"/>
      <c r="Q6" s="1"/>
    </row>
    <row r="7" spans="1:17" ht="63.75">
      <c r="A7" s="30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4" t="s">
        <v>9</v>
      </c>
      <c r="I7" s="3" t="s">
        <v>47</v>
      </c>
      <c r="J7" s="35" t="s">
        <v>10</v>
      </c>
      <c r="K7" s="15" t="s">
        <v>38</v>
      </c>
      <c r="L7" s="15" t="s">
        <v>30</v>
      </c>
      <c r="M7" s="15" t="s">
        <v>31</v>
      </c>
      <c r="N7" s="15" t="s">
        <v>45</v>
      </c>
      <c r="O7" s="4"/>
      <c r="P7" s="4"/>
      <c r="Q7" s="4"/>
    </row>
    <row r="8" spans="1:17" ht="12.75">
      <c r="A8" s="51"/>
      <c r="B8" s="16"/>
      <c r="C8" s="16"/>
      <c r="D8" s="16"/>
      <c r="E8" s="16"/>
      <c r="F8" s="16"/>
      <c r="G8" s="16"/>
      <c r="H8" s="17"/>
      <c r="I8" s="82" t="s">
        <v>32</v>
      </c>
      <c r="J8" s="84" t="s">
        <v>33</v>
      </c>
      <c r="K8" s="85" t="s">
        <v>34</v>
      </c>
      <c r="L8" s="85" t="s">
        <v>35</v>
      </c>
      <c r="M8" s="85" t="s">
        <v>36</v>
      </c>
      <c r="N8" s="85" t="s">
        <v>37</v>
      </c>
      <c r="O8" s="4"/>
      <c r="P8" s="4"/>
      <c r="Q8" s="4"/>
    </row>
    <row r="9" spans="1:17" ht="38.25">
      <c r="A9" s="30">
        <v>1</v>
      </c>
      <c r="B9" s="3"/>
      <c r="C9" s="7"/>
      <c r="D9" s="13">
        <v>1</v>
      </c>
      <c r="E9" s="13">
        <v>75</v>
      </c>
      <c r="F9" s="13">
        <v>37</v>
      </c>
      <c r="G9" s="13" t="s">
        <v>105</v>
      </c>
      <c r="H9" s="14">
        <v>0.5</v>
      </c>
      <c r="I9" s="47">
        <v>20</v>
      </c>
      <c r="J9" s="37"/>
      <c r="K9" s="22"/>
      <c r="L9" s="23"/>
      <c r="M9" s="22"/>
      <c r="N9" s="22"/>
      <c r="O9" s="8"/>
      <c r="P9" s="8"/>
      <c r="Q9" s="8"/>
    </row>
    <row r="10" spans="1:17" ht="38.25">
      <c r="A10" s="30">
        <v>2</v>
      </c>
      <c r="B10" s="3"/>
      <c r="C10" s="7"/>
      <c r="D10" s="13">
        <v>2</v>
      </c>
      <c r="E10" s="13">
        <v>75</v>
      </c>
      <c r="F10" s="13">
        <v>40</v>
      </c>
      <c r="G10" s="13" t="s">
        <v>105</v>
      </c>
      <c r="H10" s="14">
        <v>0.5</v>
      </c>
      <c r="I10" s="47">
        <v>20</v>
      </c>
      <c r="J10" s="37"/>
      <c r="K10" s="22"/>
      <c r="L10" s="23"/>
      <c r="M10" s="22"/>
      <c r="N10" s="22"/>
      <c r="O10" s="8"/>
      <c r="P10" s="8"/>
      <c r="Q10" s="8"/>
    </row>
    <row r="11" spans="1:17" ht="38.25" customHeight="1">
      <c r="A11" s="30">
        <v>3</v>
      </c>
      <c r="B11" s="3"/>
      <c r="C11" s="7"/>
      <c r="D11" s="13">
        <v>5</v>
      </c>
      <c r="E11" s="13">
        <v>75</v>
      </c>
      <c r="F11" s="13">
        <v>55</v>
      </c>
      <c r="G11" s="13" t="s">
        <v>105</v>
      </c>
      <c r="H11" s="14">
        <v>0.5</v>
      </c>
      <c r="I11" s="47">
        <v>20</v>
      </c>
      <c r="J11" s="37"/>
      <c r="K11" s="22"/>
      <c r="L11" s="23"/>
      <c r="M11" s="22"/>
      <c r="N11" s="22"/>
      <c r="O11" s="8"/>
      <c r="P11" s="8"/>
      <c r="Q11" s="8"/>
    </row>
    <row r="12" spans="1:17" ht="37.5" customHeight="1" thickBot="1">
      <c r="A12" s="30">
        <v>4</v>
      </c>
      <c r="B12" s="3"/>
      <c r="C12" s="7"/>
      <c r="D12" s="13">
        <v>1</v>
      </c>
      <c r="E12" s="13" t="s">
        <v>106</v>
      </c>
      <c r="F12" s="13"/>
      <c r="G12" s="13"/>
      <c r="H12" s="14"/>
      <c r="I12" s="47">
        <v>30</v>
      </c>
      <c r="J12" s="37"/>
      <c r="K12" s="22"/>
      <c r="L12" s="23"/>
      <c r="M12" s="22"/>
      <c r="N12" s="22"/>
      <c r="O12" s="8"/>
      <c r="P12" s="8"/>
      <c r="Q12" s="8"/>
    </row>
    <row r="13" spans="1:17" ht="13.5" thickBot="1">
      <c r="A13" s="24"/>
      <c r="B13" s="24"/>
      <c r="C13" s="24"/>
      <c r="D13" s="25"/>
      <c r="E13" s="25"/>
      <c r="F13" s="25"/>
      <c r="G13" s="32"/>
      <c r="H13" s="10"/>
      <c r="I13" s="26"/>
      <c r="J13" s="38" t="s">
        <v>15</v>
      </c>
      <c r="K13" s="29">
        <f>SUM(K9:K12)</f>
        <v>0</v>
      </c>
      <c r="L13" s="27"/>
      <c r="M13" s="28"/>
      <c r="N13" s="29"/>
      <c r="O13" s="1"/>
      <c r="P13" s="1"/>
      <c r="Q13" s="1"/>
    </row>
    <row r="14" spans="1:17" ht="12.75">
      <c r="A14" s="24"/>
      <c r="B14" s="24"/>
      <c r="C14" s="24"/>
      <c r="D14" s="25"/>
      <c r="E14" s="25"/>
      <c r="F14" s="25"/>
      <c r="G14" s="32"/>
      <c r="H14" s="10"/>
      <c r="I14" s="26"/>
      <c r="J14" s="38"/>
      <c r="K14" s="28"/>
      <c r="L14" s="27"/>
      <c r="M14" s="28"/>
      <c r="N14" s="28"/>
      <c r="O14" s="1"/>
      <c r="P14" s="1"/>
      <c r="Q14" s="1"/>
    </row>
    <row r="15" spans="1:17" ht="12.75">
      <c r="A15" s="24"/>
      <c r="B15" s="24"/>
      <c r="C15" s="24"/>
      <c r="D15" s="25"/>
      <c r="E15" s="25"/>
      <c r="F15" s="25"/>
      <c r="G15" s="32"/>
      <c r="H15" s="10"/>
      <c r="I15" s="26"/>
      <c r="J15" s="38"/>
      <c r="K15" s="28"/>
      <c r="L15" s="27"/>
      <c r="M15" s="28"/>
      <c r="N15" s="28"/>
      <c r="O15" s="1"/>
      <c r="P15" s="1"/>
      <c r="Q15" s="1"/>
    </row>
  </sheetData>
  <printOptions/>
  <pageMargins left="0.75" right="0.75" top="1" bottom="1" header="0.5" footer="0.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G32" sqref="G32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81" customFormat="1" ht="13.5">
      <c r="A1" s="73" t="s">
        <v>107</v>
      </c>
      <c r="B1" s="73"/>
      <c r="C1" s="73"/>
      <c r="D1" s="74"/>
      <c r="E1" s="74"/>
      <c r="F1" s="74"/>
      <c r="G1" s="75"/>
      <c r="H1" s="76"/>
      <c r="I1" s="77"/>
      <c r="J1" s="77"/>
      <c r="K1" s="78"/>
      <c r="L1" s="79"/>
      <c r="M1" s="80"/>
      <c r="N1" s="79"/>
      <c r="O1" s="79"/>
    </row>
    <row r="2" ht="12.75">
      <c r="A2" s="49" t="s">
        <v>50</v>
      </c>
    </row>
    <row r="3" ht="12.75">
      <c r="A3" s="1" t="s">
        <v>84</v>
      </c>
    </row>
    <row r="5" spans="1:15" s="4" customFormat="1" ht="66.75" customHeight="1">
      <c r="A5" s="30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3" t="s">
        <v>47</v>
      </c>
      <c r="J5" s="3" t="s">
        <v>49</v>
      </c>
      <c r="K5" s="35" t="s">
        <v>10</v>
      </c>
      <c r="L5" s="15" t="s">
        <v>40</v>
      </c>
      <c r="M5" s="15" t="s">
        <v>30</v>
      </c>
      <c r="N5" s="15" t="s">
        <v>31</v>
      </c>
      <c r="O5" s="15" t="s">
        <v>41</v>
      </c>
    </row>
    <row r="6" spans="1:15" s="4" customFormat="1" ht="10.5" customHeight="1">
      <c r="A6" s="51"/>
      <c r="B6" s="16"/>
      <c r="C6" s="16"/>
      <c r="D6" s="16"/>
      <c r="E6" s="16"/>
      <c r="F6" s="16"/>
      <c r="G6" s="16"/>
      <c r="H6" s="17"/>
      <c r="I6" s="16" t="s">
        <v>32</v>
      </c>
      <c r="J6" s="39"/>
      <c r="K6" s="36" t="s">
        <v>33</v>
      </c>
      <c r="L6" s="31" t="s">
        <v>34</v>
      </c>
      <c r="M6" s="31" t="s">
        <v>35</v>
      </c>
      <c r="N6" s="31" t="s">
        <v>36</v>
      </c>
      <c r="O6" s="31" t="s">
        <v>37</v>
      </c>
    </row>
    <row r="7" spans="1:15" s="8" customFormat="1" ht="12.75">
      <c r="A7" s="30">
        <v>1</v>
      </c>
      <c r="B7" s="3"/>
      <c r="C7" s="7"/>
      <c r="D7" s="13" t="s">
        <v>11</v>
      </c>
      <c r="E7" s="13">
        <v>75</v>
      </c>
      <c r="F7" s="13">
        <v>16</v>
      </c>
      <c r="G7" s="13" t="s">
        <v>16</v>
      </c>
      <c r="H7" s="14">
        <v>0.5</v>
      </c>
      <c r="I7" s="21">
        <v>36</v>
      </c>
      <c r="J7" s="48"/>
      <c r="K7" s="37"/>
      <c r="L7" s="22"/>
      <c r="M7" s="23"/>
      <c r="N7" s="22"/>
      <c r="O7" s="22"/>
    </row>
    <row r="8" spans="1:15" s="8" customFormat="1" ht="12.75">
      <c r="A8" s="30">
        <v>2</v>
      </c>
      <c r="B8" s="3"/>
      <c r="C8" s="7"/>
      <c r="D8" s="13" t="s">
        <v>11</v>
      </c>
      <c r="E8" s="13">
        <v>75</v>
      </c>
      <c r="F8" s="13">
        <v>17</v>
      </c>
      <c r="G8" s="13" t="s">
        <v>16</v>
      </c>
      <c r="H8" s="14">
        <v>0.5</v>
      </c>
      <c r="I8" s="21">
        <v>36</v>
      </c>
      <c r="J8" s="48"/>
      <c r="K8" s="37"/>
      <c r="L8" s="22"/>
      <c r="M8" s="23"/>
      <c r="N8" s="22"/>
      <c r="O8" s="22"/>
    </row>
    <row r="9" spans="1:15" s="8" customFormat="1" ht="12.75">
      <c r="A9" s="30">
        <v>3</v>
      </c>
      <c r="B9" s="3"/>
      <c r="C9" s="7"/>
      <c r="D9" s="13" t="s">
        <v>12</v>
      </c>
      <c r="E9" s="13">
        <v>75</v>
      </c>
      <c r="F9" s="13">
        <v>20</v>
      </c>
      <c r="G9" s="13" t="s">
        <v>16</v>
      </c>
      <c r="H9" s="14">
        <v>0.5</v>
      </c>
      <c r="I9" s="21">
        <v>36</v>
      </c>
      <c r="J9" s="48"/>
      <c r="K9" s="37"/>
      <c r="L9" s="22"/>
      <c r="M9" s="23"/>
      <c r="N9" s="22"/>
      <c r="O9" s="22"/>
    </row>
    <row r="10" spans="1:15" s="8" customFormat="1" ht="12.75">
      <c r="A10" s="30">
        <v>4</v>
      </c>
      <c r="B10" s="3"/>
      <c r="C10" s="7"/>
      <c r="D10" s="13" t="s">
        <v>12</v>
      </c>
      <c r="E10" s="13">
        <v>75</v>
      </c>
      <c r="F10" s="13">
        <v>17</v>
      </c>
      <c r="G10" s="13" t="s">
        <v>16</v>
      </c>
      <c r="H10" s="14">
        <v>0.5</v>
      </c>
      <c r="I10" s="21">
        <v>36</v>
      </c>
      <c r="J10" s="48"/>
      <c r="K10" s="37"/>
      <c r="L10" s="22"/>
      <c r="M10" s="23"/>
      <c r="N10" s="22"/>
      <c r="O10" s="22"/>
    </row>
    <row r="11" spans="1:15" s="8" customFormat="1" ht="12.75">
      <c r="A11" s="30">
        <v>5</v>
      </c>
      <c r="B11" s="3"/>
      <c r="C11" s="7"/>
      <c r="D11" s="13" t="s">
        <v>13</v>
      </c>
      <c r="E11" s="13">
        <v>75</v>
      </c>
      <c r="F11" s="13">
        <v>20</v>
      </c>
      <c r="G11" s="13" t="s">
        <v>57</v>
      </c>
      <c r="H11" s="14">
        <v>0.5</v>
      </c>
      <c r="I11" s="21">
        <v>48</v>
      </c>
      <c r="J11" s="48"/>
      <c r="K11" s="37"/>
      <c r="L11" s="22"/>
      <c r="M11" s="23"/>
      <c r="N11" s="22"/>
      <c r="O11" s="22"/>
    </row>
    <row r="12" spans="1:15" s="8" customFormat="1" ht="12.75">
      <c r="A12" s="30">
        <v>6</v>
      </c>
      <c r="B12" s="3"/>
      <c r="C12" s="7"/>
      <c r="D12" s="13" t="s">
        <v>14</v>
      </c>
      <c r="E12" s="13">
        <v>75</v>
      </c>
      <c r="F12" s="13">
        <v>22</v>
      </c>
      <c r="G12" s="13" t="s">
        <v>16</v>
      </c>
      <c r="H12" s="14">
        <v>0.5</v>
      </c>
      <c r="I12" s="21">
        <v>120</v>
      </c>
      <c r="J12" s="48"/>
      <c r="K12" s="37"/>
      <c r="L12" s="22"/>
      <c r="M12" s="23"/>
      <c r="N12" s="22"/>
      <c r="O12" s="22"/>
    </row>
    <row r="13" spans="1:15" s="8" customFormat="1" ht="12.75">
      <c r="A13" s="30">
        <v>7</v>
      </c>
      <c r="B13" s="3"/>
      <c r="C13" s="7"/>
      <c r="D13" s="13">
        <v>0</v>
      </c>
      <c r="E13" s="13">
        <v>75</v>
      </c>
      <c r="F13" s="13">
        <v>30</v>
      </c>
      <c r="G13" s="13" t="s">
        <v>16</v>
      </c>
      <c r="H13" s="14">
        <v>0.5</v>
      </c>
      <c r="I13" s="21">
        <v>240</v>
      </c>
      <c r="J13" s="48"/>
      <c r="K13" s="37"/>
      <c r="L13" s="22"/>
      <c r="M13" s="23"/>
      <c r="N13" s="22"/>
      <c r="O13" s="22"/>
    </row>
    <row r="14" spans="1:15" s="8" customFormat="1" ht="12.75">
      <c r="A14" s="30">
        <v>8</v>
      </c>
      <c r="B14" s="3"/>
      <c r="C14" s="7"/>
      <c r="D14" s="13">
        <v>0</v>
      </c>
      <c r="E14" s="13">
        <v>90</v>
      </c>
      <c r="F14" s="13">
        <v>40</v>
      </c>
      <c r="G14" s="13" t="s">
        <v>16</v>
      </c>
      <c r="H14" s="14">
        <v>0.5</v>
      </c>
      <c r="I14" s="21">
        <v>120</v>
      </c>
      <c r="J14" s="48"/>
      <c r="K14" s="37"/>
      <c r="L14" s="22"/>
      <c r="M14" s="23"/>
      <c r="N14" s="22"/>
      <c r="O14" s="22"/>
    </row>
    <row r="15" spans="1:15" s="8" customFormat="1" ht="12.75">
      <c r="A15" s="30">
        <v>9</v>
      </c>
      <c r="B15" s="3"/>
      <c r="C15" s="7"/>
      <c r="D15" s="13" t="s">
        <v>58</v>
      </c>
      <c r="E15" s="13">
        <v>150</v>
      </c>
      <c r="F15" s="13">
        <v>40</v>
      </c>
      <c r="G15" s="13" t="s">
        <v>16</v>
      </c>
      <c r="H15" s="14">
        <v>0.5</v>
      </c>
      <c r="I15" s="21">
        <v>120</v>
      </c>
      <c r="J15" s="48"/>
      <c r="K15" s="37"/>
      <c r="L15" s="22"/>
      <c r="M15" s="23"/>
      <c r="N15" s="22"/>
      <c r="O15" s="22"/>
    </row>
    <row r="16" spans="1:15" s="8" customFormat="1" ht="12.75">
      <c r="A16" s="30">
        <v>10</v>
      </c>
      <c r="B16" s="3"/>
      <c r="C16" s="7"/>
      <c r="D16" s="13" t="s">
        <v>58</v>
      </c>
      <c r="E16" s="13">
        <v>150</v>
      </c>
      <c r="F16" s="13">
        <v>50</v>
      </c>
      <c r="G16" s="13" t="s">
        <v>59</v>
      </c>
      <c r="H16" s="14">
        <v>0.5</v>
      </c>
      <c r="I16" s="21">
        <v>120</v>
      </c>
      <c r="J16" s="48"/>
      <c r="K16" s="37"/>
      <c r="L16" s="22"/>
      <c r="M16" s="23"/>
      <c r="N16" s="22"/>
      <c r="O16" s="22"/>
    </row>
    <row r="17" spans="1:15" s="8" customFormat="1" ht="12.75">
      <c r="A17" s="30">
        <v>11</v>
      </c>
      <c r="B17" s="3"/>
      <c r="C17" s="7"/>
      <c r="D17" s="13">
        <v>2</v>
      </c>
      <c r="E17" s="13">
        <v>75</v>
      </c>
      <c r="F17" s="13">
        <v>40</v>
      </c>
      <c r="G17" s="13" t="s">
        <v>16</v>
      </c>
      <c r="H17" s="14">
        <v>0.5</v>
      </c>
      <c r="I17" s="21">
        <v>60</v>
      </c>
      <c r="J17" s="48"/>
      <c r="K17" s="37"/>
      <c r="L17" s="22"/>
      <c r="M17" s="23"/>
      <c r="N17" s="22"/>
      <c r="O17" s="22"/>
    </row>
    <row r="18" spans="1:15" s="8" customFormat="1" ht="12.75">
      <c r="A18" s="30">
        <v>12</v>
      </c>
      <c r="B18" s="3"/>
      <c r="C18" s="7"/>
      <c r="D18" s="13" t="s">
        <v>60</v>
      </c>
      <c r="E18" s="13">
        <v>150</v>
      </c>
      <c r="F18" s="13">
        <v>40</v>
      </c>
      <c r="G18" s="13" t="s">
        <v>16</v>
      </c>
      <c r="H18" s="14">
        <v>0.5</v>
      </c>
      <c r="I18" s="21">
        <v>120</v>
      </c>
      <c r="J18" s="48"/>
      <c r="K18" s="37"/>
      <c r="L18" s="22"/>
      <c r="M18" s="23"/>
      <c r="N18" s="22"/>
      <c r="O18" s="22"/>
    </row>
    <row r="19" spans="1:15" s="8" customFormat="1" ht="12.75">
      <c r="A19" s="30">
        <v>13</v>
      </c>
      <c r="B19" s="3"/>
      <c r="C19" s="7"/>
      <c r="D19" s="13" t="s">
        <v>60</v>
      </c>
      <c r="E19" s="13">
        <v>150</v>
      </c>
      <c r="F19" s="13">
        <v>50</v>
      </c>
      <c r="G19" s="13" t="s">
        <v>16</v>
      </c>
      <c r="H19" s="14">
        <v>0.5</v>
      </c>
      <c r="I19" s="21">
        <v>180</v>
      </c>
      <c r="J19" s="48"/>
      <c r="K19" s="37"/>
      <c r="L19" s="22"/>
      <c r="M19" s="23"/>
      <c r="N19" s="22"/>
      <c r="O19" s="22"/>
    </row>
    <row r="20" spans="1:15" s="8" customFormat="1" ht="12.75">
      <c r="A20" s="30">
        <v>14</v>
      </c>
      <c r="B20" s="3"/>
      <c r="C20" s="7"/>
      <c r="D20" s="13">
        <v>1</v>
      </c>
      <c r="E20" s="13">
        <v>90</v>
      </c>
      <c r="F20" s="13">
        <v>45</v>
      </c>
      <c r="G20" s="13" t="s">
        <v>68</v>
      </c>
      <c r="H20" s="14">
        <v>0.5</v>
      </c>
      <c r="I20" s="21">
        <v>48</v>
      </c>
      <c r="J20" s="48"/>
      <c r="K20" s="37"/>
      <c r="L20" s="22"/>
      <c r="M20" s="23"/>
      <c r="N20" s="22"/>
      <c r="O20" s="22"/>
    </row>
    <row r="21" spans="1:15" s="8" customFormat="1" ht="12.75">
      <c r="A21" s="30">
        <v>15</v>
      </c>
      <c r="B21" s="3"/>
      <c r="C21" s="7"/>
      <c r="D21" s="13">
        <v>1</v>
      </c>
      <c r="E21" s="13">
        <v>75</v>
      </c>
      <c r="F21" s="13">
        <v>30</v>
      </c>
      <c r="G21" s="13" t="s">
        <v>16</v>
      </c>
      <c r="H21" s="14">
        <v>0.5</v>
      </c>
      <c r="I21" s="21">
        <v>240</v>
      </c>
      <c r="J21" s="48"/>
      <c r="K21" s="37"/>
      <c r="L21" s="22"/>
      <c r="M21" s="23"/>
      <c r="N21" s="22"/>
      <c r="O21" s="22"/>
    </row>
    <row r="22" spans="1:15" s="8" customFormat="1" ht="13.5" thickBot="1">
      <c r="A22" s="30">
        <v>16</v>
      </c>
      <c r="B22" s="3"/>
      <c r="C22" s="7"/>
      <c r="D22" s="13">
        <v>1</v>
      </c>
      <c r="E22" s="13">
        <v>75</v>
      </c>
      <c r="F22" s="13">
        <v>40</v>
      </c>
      <c r="G22" s="13" t="s">
        <v>16</v>
      </c>
      <c r="H22" s="14">
        <v>0.5</v>
      </c>
      <c r="I22" s="21">
        <v>240</v>
      </c>
      <c r="J22" s="48"/>
      <c r="K22" s="37"/>
      <c r="L22" s="22"/>
      <c r="M22" s="23"/>
      <c r="N22" s="22"/>
      <c r="O22" s="22"/>
    </row>
    <row r="23" spans="1:15" ht="13.5" thickBot="1">
      <c r="A23" s="24"/>
      <c r="B23" s="24"/>
      <c r="C23" s="24"/>
      <c r="D23" s="25"/>
      <c r="E23" s="25"/>
      <c r="F23" s="25"/>
      <c r="G23" s="32"/>
      <c r="I23" s="26"/>
      <c r="J23" s="26"/>
      <c r="K23" s="38" t="s">
        <v>15</v>
      </c>
      <c r="L23" s="29">
        <f>SUM(L7:L22)</f>
        <v>0</v>
      </c>
      <c r="M23" s="27"/>
      <c r="N23" s="28"/>
      <c r="O23" s="29"/>
    </row>
    <row r="24" spans="1:15" ht="12.75">
      <c r="A24" s="24"/>
      <c r="B24" s="24"/>
      <c r="C24" s="24"/>
      <c r="D24" s="25"/>
      <c r="E24" s="25"/>
      <c r="F24" s="25"/>
      <c r="G24" s="32"/>
      <c r="I24" s="26"/>
      <c r="J24" s="26"/>
      <c r="K24" s="38"/>
      <c r="L24" s="28"/>
      <c r="M24" s="27"/>
      <c r="N24" s="28"/>
      <c r="O24" s="28"/>
    </row>
    <row r="25" spans="1:15" ht="12.75">
      <c r="A25" s="24"/>
      <c r="B25" s="24"/>
      <c r="C25" s="24"/>
      <c r="D25" s="25"/>
      <c r="E25" s="25"/>
      <c r="F25" s="25"/>
      <c r="G25" s="32"/>
      <c r="I25" s="26"/>
      <c r="J25" s="26"/>
      <c r="K25" s="38"/>
      <c r="L25" s="28"/>
      <c r="M25" s="27"/>
      <c r="N25" s="28"/>
      <c r="O25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B24" sqref="B24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53" customFormat="1" ht="15.75">
      <c r="A1" s="53" t="s">
        <v>85</v>
      </c>
      <c r="D1" s="54"/>
      <c r="E1" s="54"/>
      <c r="F1" s="54"/>
      <c r="G1" s="55"/>
      <c r="H1" s="56"/>
      <c r="I1" s="57"/>
      <c r="J1" s="57"/>
      <c r="K1" s="58"/>
      <c r="L1" s="59"/>
      <c r="M1" s="60"/>
      <c r="N1" s="59"/>
      <c r="O1" s="59"/>
    </row>
    <row r="2" spans="1:15" ht="12.75">
      <c r="A2" s="24"/>
      <c r="B2" s="24"/>
      <c r="C2" s="24"/>
      <c r="D2" s="25"/>
      <c r="E2" s="25"/>
      <c r="F2" s="25"/>
      <c r="G2" s="32"/>
      <c r="I2" s="26"/>
      <c r="J2" s="26"/>
      <c r="K2" s="38"/>
      <c r="L2" s="28"/>
      <c r="M2" s="27"/>
      <c r="N2" s="28"/>
      <c r="O2" s="28"/>
    </row>
    <row r="3" spans="2:15" ht="12.75">
      <c r="B3" s="24"/>
      <c r="C3" s="24"/>
      <c r="D3" s="25"/>
      <c r="E3" s="25"/>
      <c r="F3" s="25"/>
      <c r="G3" s="32"/>
      <c r="I3" s="26"/>
      <c r="J3" s="26"/>
      <c r="K3" s="38"/>
      <c r="L3" s="28"/>
      <c r="M3" s="27"/>
      <c r="N3" s="28"/>
      <c r="O3" s="28"/>
    </row>
    <row r="4" ht="12.75">
      <c r="A4" s="49" t="s">
        <v>17</v>
      </c>
    </row>
    <row r="5" ht="12.75">
      <c r="A5" s="1" t="s">
        <v>83</v>
      </c>
    </row>
    <row r="7" spans="1:15" s="4" customFormat="1" ht="68.25" customHeight="1">
      <c r="A7" s="30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4" t="s">
        <v>9</v>
      </c>
      <c r="I7" s="3" t="s">
        <v>47</v>
      </c>
      <c r="J7" s="3" t="s">
        <v>49</v>
      </c>
      <c r="K7" s="35" t="s">
        <v>10</v>
      </c>
      <c r="L7" s="15" t="s">
        <v>42</v>
      </c>
      <c r="M7" s="15" t="s">
        <v>30</v>
      </c>
      <c r="N7" s="15" t="s">
        <v>31</v>
      </c>
      <c r="O7" s="15" t="s">
        <v>41</v>
      </c>
    </row>
    <row r="8" spans="1:15" s="4" customFormat="1" ht="10.5" customHeight="1">
      <c r="A8" s="51"/>
      <c r="B8" s="16"/>
      <c r="C8" s="16"/>
      <c r="D8" s="16"/>
      <c r="E8" s="16"/>
      <c r="F8" s="16"/>
      <c r="G8" s="16"/>
      <c r="H8" s="17"/>
      <c r="I8" s="16" t="s">
        <v>32</v>
      </c>
      <c r="J8" s="39"/>
      <c r="K8" s="36" t="s">
        <v>33</v>
      </c>
      <c r="L8" s="31" t="s">
        <v>34</v>
      </c>
      <c r="M8" s="31" t="s">
        <v>35</v>
      </c>
      <c r="N8" s="31"/>
      <c r="O8" s="31" t="s">
        <v>37</v>
      </c>
    </row>
    <row r="9" spans="1:15" s="8" customFormat="1" ht="12.75">
      <c r="A9" s="30">
        <v>1</v>
      </c>
      <c r="B9" s="3"/>
      <c r="C9" s="7"/>
      <c r="D9" s="13" t="s">
        <v>13</v>
      </c>
      <c r="E9" s="13">
        <v>75</v>
      </c>
      <c r="F9" s="13">
        <v>26</v>
      </c>
      <c r="G9" s="13" t="s">
        <v>16</v>
      </c>
      <c r="H9" s="14">
        <v>0.5</v>
      </c>
      <c r="I9" s="47">
        <v>180</v>
      </c>
      <c r="J9" s="48"/>
      <c r="K9" s="37"/>
      <c r="L9" s="22"/>
      <c r="M9" s="23"/>
      <c r="N9" s="22"/>
      <c r="O9" s="22"/>
    </row>
    <row r="10" spans="1:15" s="8" customFormat="1" ht="12.75">
      <c r="A10" s="30">
        <v>2</v>
      </c>
      <c r="B10" s="3"/>
      <c r="C10" s="7"/>
      <c r="D10" s="13" t="s">
        <v>13</v>
      </c>
      <c r="E10" s="13">
        <v>75</v>
      </c>
      <c r="F10" s="13">
        <v>30</v>
      </c>
      <c r="G10" s="13" t="s">
        <v>16</v>
      </c>
      <c r="H10" s="14">
        <v>0.5</v>
      </c>
      <c r="I10" s="47">
        <v>120</v>
      </c>
      <c r="J10" s="48"/>
      <c r="K10" s="37"/>
      <c r="L10" s="22"/>
      <c r="M10" s="23"/>
      <c r="N10" s="22"/>
      <c r="O10" s="22"/>
    </row>
    <row r="11" spans="1:15" s="8" customFormat="1" ht="12.75">
      <c r="A11" s="30">
        <v>3</v>
      </c>
      <c r="B11" s="3"/>
      <c r="C11" s="7"/>
      <c r="D11" s="13" t="s">
        <v>14</v>
      </c>
      <c r="E11" s="13">
        <v>75</v>
      </c>
      <c r="F11" s="13">
        <v>26</v>
      </c>
      <c r="G11" s="13" t="s">
        <v>16</v>
      </c>
      <c r="H11" s="14">
        <v>0.5</v>
      </c>
      <c r="I11" s="47">
        <v>100</v>
      </c>
      <c r="J11" s="48"/>
      <c r="K11" s="37"/>
      <c r="L11" s="22"/>
      <c r="M11" s="23"/>
      <c r="N11" s="22"/>
      <c r="O11" s="22"/>
    </row>
    <row r="12" spans="1:15" s="8" customFormat="1" ht="13.5" thickBot="1">
      <c r="A12" s="30">
        <v>4</v>
      </c>
      <c r="B12" s="3"/>
      <c r="C12" s="7"/>
      <c r="D12" s="13" t="s">
        <v>14</v>
      </c>
      <c r="E12" s="13">
        <v>75</v>
      </c>
      <c r="F12" s="13">
        <v>30</v>
      </c>
      <c r="G12" s="13" t="s">
        <v>16</v>
      </c>
      <c r="H12" s="14">
        <v>0.5</v>
      </c>
      <c r="I12" s="47">
        <v>100</v>
      </c>
      <c r="J12" s="48"/>
      <c r="K12" s="37"/>
      <c r="L12" s="22"/>
      <c r="M12" s="23"/>
      <c r="N12" s="22"/>
      <c r="O12" s="22"/>
    </row>
    <row r="13" spans="1:15" ht="13.5" thickBot="1">
      <c r="A13" s="24"/>
      <c r="B13" s="24"/>
      <c r="C13" s="24"/>
      <c r="D13" s="25"/>
      <c r="E13" s="25"/>
      <c r="F13" s="25"/>
      <c r="G13" s="32"/>
      <c r="I13" s="26"/>
      <c r="J13" s="26"/>
      <c r="K13" s="38" t="s">
        <v>15</v>
      </c>
      <c r="L13" s="29">
        <f>SUM(L9:L12)</f>
        <v>0</v>
      </c>
      <c r="M13" s="27"/>
      <c r="N13" s="28"/>
      <c r="O13" s="29"/>
    </row>
    <row r="14" spans="2:15" ht="12.75">
      <c r="B14" s="24"/>
      <c r="C14" s="24"/>
      <c r="D14" s="25"/>
      <c r="E14" s="25"/>
      <c r="F14" s="25"/>
      <c r="G14" s="32"/>
      <c r="I14" s="26"/>
      <c r="J14" s="26"/>
      <c r="K14" s="38"/>
      <c r="L14" s="28"/>
      <c r="M14" s="27"/>
      <c r="N14" s="28"/>
      <c r="O14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D35" sqref="D35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ht="12.75">
      <c r="A1" s="49" t="s">
        <v>107</v>
      </c>
    </row>
    <row r="2" ht="12.75">
      <c r="A2" s="49"/>
    </row>
    <row r="3" spans="1:2" ht="12.75">
      <c r="A3" s="49"/>
      <c r="B3" s="81" t="s">
        <v>18</v>
      </c>
    </row>
    <row r="4" ht="12.75">
      <c r="A4" s="1" t="s">
        <v>19</v>
      </c>
    </row>
    <row r="6" spans="1:15" s="4" customFormat="1" ht="65.25" customHeight="1">
      <c r="A6" s="30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3" t="s">
        <v>47</v>
      </c>
      <c r="J6" s="3" t="s">
        <v>49</v>
      </c>
      <c r="K6" s="35" t="s">
        <v>10</v>
      </c>
      <c r="L6" s="15" t="s">
        <v>43</v>
      </c>
      <c r="M6" s="15" t="s">
        <v>30</v>
      </c>
      <c r="N6" s="15" t="s">
        <v>31</v>
      </c>
      <c r="O6" s="15" t="s">
        <v>44</v>
      </c>
    </row>
    <row r="7" spans="1:15" s="4" customFormat="1" ht="10.5" customHeight="1">
      <c r="A7" s="51"/>
      <c r="B7" s="16"/>
      <c r="C7" s="16"/>
      <c r="D7" s="16"/>
      <c r="E7" s="16"/>
      <c r="F7" s="16"/>
      <c r="G7" s="16"/>
      <c r="H7" s="17"/>
      <c r="I7" s="16" t="s">
        <v>32</v>
      </c>
      <c r="J7" s="39"/>
      <c r="K7" s="36" t="s">
        <v>33</v>
      </c>
      <c r="L7" s="31" t="s">
        <v>34</v>
      </c>
      <c r="M7" s="31" t="s">
        <v>35</v>
      </c>
      <c r="N7" s="31" t="s">
        <v>36</v>
      </c>
      <c r="O7" s="31" t="s">
        <v>37</v>
      </c>
    </row>
    <row r="8" spans="1:15" s="8" customFormat="1" ht="12.75">
      <c r="A8" s="30">
        <v>1</v>
      </c>
      <c r="B8" s="3"/>
      <c r="C8" s="7"/>
      <c r="D8" s="13" t="s">
        <v>14</v>
      </c>
      <c r="E8" s="13">
        <v>75</v>
      </c>
      <c r="F8" s="13">
        <v>30</v>
      </c>
      <c r="G8" s="13" t="s">
        <v>16</v>
      </c>
      <c r="H8" s="14">
        <v>0.5</v>
      </c>
      <c r="I8" s="47">
        <v>480</v>
      </c>
      <c r="J8" s="48"/>
      <c r="K8" s="37"/>
      <c r="L8" s="22"/>
      <c r="M8" s="23"/>
      <c r="N8" s="22"/>
      <c r="O8" s="22"/>
    </row>
    <row r="9" spans="1:15" s="8" customFormat="1" ht="12.75">
      <c r="A9" s="30">
        <v>2</v>
      </c>
      <c r="B9" s="3"/>
      <c r="C9" s="7"/>
      <c r="D9" s="13" t="s">
        <v>13</v>
      </c>
      <c r="E9" s="13">
        <v>90</v>
      </c>
      <c r="F9" s="13" t="s">
        <v>82</v>
      </c>
      <c r="G9" s="13" t="s">
        <v>20</v>
      </c>
      <c r="H9" s="14" t="s">
        <v>21</v>
      </c>
      <c r="I9" s="47">
        <v>36</v>
      </c>
      <c r="J9" s="48"/>
      <c r="K9" s="37"/>
      <c r="L9" s="22"/>
      <c r="M9" s="23"/>
      <c r="N9" s="22"/>
      <c r="O9" s="22"/>
    </row>
    <row r="10" spans="1:15" s="8" customFormat="1" ht="12.75">
      <c r="A10" s="30">
        <v>3</v>
      </c>
      <c r="B10" s="3"/>
      <c r="C10" s="7"/>
      <c r="D10" s="13">
        <v>0</v>
      </c>
      <c r="E10" s="13">
        <v>75</v>
      </c>
      <c r="F10" s="13">
        <v>30</v>
      </c>
      <c r="G10" s="13" t="s">
        <v>16</v>
      </c>
      <c r="H10" s="14">
        <v>0.5</v>
      </c>
      <c r="I10" s="47">
        <v>36</v>
      </c>
      <c r="J10" s="48"/>
      <c r="K10" s="37"/>
      <c r="L10" s="22"/>
      <c r="M10" s="23"/>
      <c r="N10" s="22"/>
      <c r="O10" s="22"/>
    </row>
    <row r="11" spans="1:15" s="8" customFormat="1" ht="12.75">
      <c r="A11" s="30">
        <v>4</v>
      </c>
      <c r="B11" s="3"/>
      <c r="C11" s="7"/>
      <c r="D11" s="13" t="s">
        <v>12</v>
      </c>
      <c r="E11" s="13">
        <v>75</v>
      </c>
      <c r="F11" s="13" t="s">
        <v>23</v>
      </c>
      <c r="G11" s="13" t="s">
        <v>52</v>
      </c>
      <c r="H11" s="14">
        <v>0.5</v>
      </c>
      <c r="I11" s="47">
        <v>48</v>
      </c>
      <c r="J11" s="48"/>
      <c r="K11" s="37"/>
      <c r="L11" s="22"/>
      <c r="M11" s="23"/>
      <c r="N11" s="22"/>
      <c r="O11" s="22"/>
    </row>
    <row r="12" spans="1:15" s="8" customFormat="1" ht="12.75">
      <c r="A12" s="30">
        <v>5</v>
      </c>
      <c r="B12" s="3"/>
      <c r="C12" s="7"/>
      <c r="D12" s="13" t="s">
        <v>12</v>
      </c>
      <c r="E12" s="13">
        <v>90</v>
      </c>
      <c r="F12" s="13" t="s">
        <v>53</v>
      </c>
      <c r="G12" s="13" t="s">
        <v>54</v>
      </c>
      <c r="H12" s="14">
        <v>0.5</v>
      </c>
      <c r="I12" s="47">
        <v>48</v>
      </c>
      <c r="J12" s="48"/>
      <c r="K12" s="37"/>
      <c r="L12" s="22"/>
      <c r="M12" s="23"/>
      <c r="N12" s="22"/>
      <c r="O12" s="22"/>
    </row>
    <row r="13" spans="1:15" s="8" customFormat="1" ht="12.75">
      <c r="A13" s="30">
        <v>6</v>
      </c>
      <c r="B13" s="3"/>
      <c r="C13" s="7"/>
      <c r="D13" s="13" t="s">
        <v>12</v>
      </c>
      <c r="E13" s="13">
        <v>75</v>
      </c>
      <c r="F13" s="13" t="s">
        <v>55</v>
      </c>
      <c r="G13" s="13" t="s">
        <v>20</v>
      </c>
      <c r="H13" s="14">
        <v>0.5</v>
      </c>
      <c r="I13" s="47">
        <v>48</v>
      </c>
      <c r="J13" s="48"/>
      <c r="K13" s="37"/>
      <c r="L13" s="22"/>
      <c r="M13" s="23"/>
      <c r="N13" s="22"/>
      <c r="O13" s="22"/>
    </row>
    <row r="14" spans="1:15" s="8" customFormat="1" ht="12.75">
      <c r="A14" s="30">
        <v>7</v>
      </c>
      <c r="B14" s="3"/>
      <c r="C14" s="7"/>
      <c r="D14" s="13" t="s">
        <v>11</v>
      </c>
      <c r="E14" s="13">
        <v>90</v>
      </c>
      <c r="F14" s="13" t="s">
        <v>23</v>
      </c>
      <c r="G14" s="13" t="s">
        <v>20</v>
      </c>
      <c r="H14" s="14">
        <v>0.5</v>
      </c>
      <c r="I14" s="47">
        <v>48</v>
      </c>
      <c r="J14" s="48"/>
      <c r="K14" s="37"/>
      <c r="L14" s="22"/>
      <c r="M14" s="23"/>
      <c r="N14" s="22"/>
      <c r="O14" s="22"/>
    </row>
    <row r="15" spans="1:15" s="8" customFormat="1" ht="12.75">
      <c r="A15" s="30">
        <v>8</v>
      </c>
      <c r="B15" s="3"/>
      <c r="C15" s="7"/>
      <c r="D15" s="13" t="s">
        <v>11</v>
      </c>
      <c r="E15" s="13">
        <v>90</v>
      </c>
      <c r="F15" s="13" t="s">
        <v>53</v>
      </c>
      <c r="G15" s="13" t="s">
        <v>20</v>
      </c>
      <c r="H15" s="14">
        <v>0.5</v>
      </c>
      <c r="I15" s="47">
        <v>60</v>
      </c>
      <c r="J15" s="48"/>
      <c r="K15" s="37"/>
      <c r="L15" s="22"/>
      <c r="M15" s="23"/>
      <c r="N15" s="22"/>
      <c r="O15" s="22"/>
    </row>
    <row r="16" spans="1:15" s="8" customFormat="1" ht="12.75">
      <c r="A16" s="30">
        <v>9</v>
      </c>
      <c r="B16" s="3"/>
      <c r="C16" s="7"/>
      <c r="D16" s="13" t="s">
        <v>22</v>
      </c>
      <c r="E16" s="13">
        <v>90</v>
      </c>
      <c r="F16" s="13" t="s">
        <v>53</v>
      </c>
      <c r="G16" s="13" t="s">
        <v>20</v>
      </c>
      <c r="H16" s="14">
        <v>0.5</v>
      </c>
      <c r="I16" s="47">
        <v>36</v>
      </c>
      <c r="J16" s="48"/>
      <c r="K16" s="37"/>
      <c r="L16" s="22"/>
      <c r="M16" s="23"/>
      <c r="N16" s="22"/>
      <c r="O16" s="22"/>
    </row>
    <row r="17" spans="1:15" s="8" customFormat="1" ht="12.75">
      <c r="A17" s="30">
        <v>10</v>
      </c>
      <c r="B17" s="3"/>
      <c r="C17" s="7"/>
      <c r="D17" s="13" t="s">
        <v>22</v>
      </c>
      <c r="E17" s="13">
        <v>75</v>
      </c>
      <c r="F17" s="13" t="s">
        <v>23</v>
      </c>
      <c r="G17" s="13" t="s">
        <v>20</v>
      </c>
      <c r="H17" s="14">
        <v>0.5</v>
      </c>
      <c r="I17" s="47">
        <v>24</v>
      </c>
      <c r="J17" s="48"/>
      <c r="K17" s="37"/>
      <c r="L17" s="22"/>
      <c r="M17" s="23"/>
      <c r="N17" s="22"/>
      <c r="O17" s="22"/>
    </row>
    <row r="18" spans="1:15" s="8" customFormat="1" ht="12.75">
      <c r="A18" s="30">
        <v>11</v>
      </c>
      <c r="B18" s="3"/>
      <c r="C18" s="7"/>
      <c r="D18" s="13" t="s">
        <v>24</v>
      </c>
      <c r="E18" s="13">
        <v>45</v>
      </c>
      <c r="F18" s="13" t="s">
        <v>56</v>
      </c>
      <c r="G18" s="13" t="s">
        <v>20</v>
      </c>
      <c r="H18" s="14">
        <v>0.375</v>
      </c>
      <c r="I18" s="47">
        <v>24</v>
      </c>
      <c r="J18" s="48"/>
      <c r="K18" s="37"/>
      <c r="L18" s="22"/>
      <c r="M18" s="23"/>
      <c r="N18" s="22"/>
      <c r="O18" s="22"/>
    </row>
    <row r="19" spans="1:15" s="8" customFormat="1" ht="13.5" thickBot="1">
      <c r="A19" s="30">
        <v>12</v>
      </c>
      <c r="B19" s="3"/>
      <c r="C19" s="7"/>
      <c r="D19" s="13" t="s">
        <v>24</v>
      </c>
      <c r="E19" s="13">
        <v>75</v>
      </c>
      <c r="F19" s="13" t="s">
        <v>56</v>
      </c>
      <c r="G19" s="13" t="s">
        <v>52</v>
      </c>
      <c r="H19" s="14">
        <v>0.5</v>
      </c>
      <c r="I19" s="47">
        <v>24</v>
      </c>
      <c r="J19" s="48"/>
      <c r="K19" s="37"/>
      <c r="L19" s="22"/>
      <c r="M19" s="23"/>
      <c r="N19" s="22"/>
      <c r="O19" s="22"/>
    </row>
    <row r="20" spans="1:15" ht="13.5" thickBot="1">
      <c r="A20" s="24"/>
      <c r="B20" s="24"/>
      <c r="C20" s="24"/>
      <c r="D20" s="25"/>
      <c r="E20" s="25"/>
      <c r="F20" s="25"/>
      <c r="G20" s="32"/>
      <c r="I20" s="26"/>
      <c r="J20" s="26"/>
      <c r="K20" s="38" t="s">
        <v>15</v>
      </c>
      <c r="L20" s="29">
        <f>SUM(L8:L19)</f>
        <v>0</v>
      </c>
      <c r="M20" s="27"/>
      <c r="N20" s="28"/>
      <c r="O20" s="29"/>
    </row>
    <row r="21" spans="1:15" ht="12.75">
      <c r="A21" s="24"/>
      <c r="B21" s="24"/>
      <c r="C21" s="24"/>
      <c r="D21" s="25"/>
      <c r="E21" s="25"/>
      <c r="F21" s="25"/>
      <c r="G21" s="32"/>
      <c r="I21" s="26"/>
      <c r="J21" s="26"/>
      <c r="K21" s="38"/>
      <c r="L21" s="28"/>
      <c r="M21" s="27"/>
      <c r="N21" s="28"/>
      <c r="O21" s="28"/>
    </row>
  </sheetData>
  <printOptions horizontalCentered="1"/>
  <pageMargins left="0.1968503937007874" right="0.1968503937007874" top="0.6299212598425197" bottom="0.1968503937007874" header="0.8661417322834646" footer="0.5118110236220472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ht="12.75">
      <c r="A1" s="24"/>
      <c r="B1" s="24"/>
      <c r="C1" s="24"/>
      <c r="D1" s="25"/>
      <c r="E1" s="25"/>
      <c r="F1" s="25"/>
      <c r="G1" s="32"/>
      <c r="I1" s="26"/>
      <c r="J1" s="26"/>
      <c r="K1" s="38"/>
      <c r="L1" s="28"/>
      <c r="M1" s="27"/>
      <c r="N1" s="28"/>
      <c r="O1" s="28"/>
    </row>
    <row r="2" spans="1:15" s="53" customFormat="1" ht="15.75">
      <c r="A2" s="53" t="s">
        <v>86</v>
      </c>
      <c r="D2" s="54"/>
      <c r="E2" s="54"/>
      <c r="F2" s="54"/>
      <c r="G2" s="55"/>
      <c r="H2" s="56"/>
      <c r="I2" s="57"/>
      <c r="J2" s="57"/>
      <c r="K2" s="58"/>
      <c r="L2" s="59"/>
      <c r="M2" s="60"/>
      <c r="N2" s="59"/>
      <c r="O2" s="59"/>
    </row>
    <row r="3" ht="12.75">
      <c r="A3" s="49"/>
    </row>
    <row r="4" spans="1:2" ht="12.75">
      <c r="A4" s="49"/>
      <c r="B4" s="81" t="s">
        <v>25</v>
      </c>
    </row>
    <row r="5" ht="12.75">
      <c r="A5" s="1" t="s">
        <v>77</v>
      </c>
    </row>
    <row r="7" spans="1:15" s="4" customFormat="1" ht="72.75" customHeight="1">
      <c r="A7" s="30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4" t="s">
        <v>9</v>
      </c>
      <c r="I7" s="3" t="s">
        <v>47</v>
      </c>
      <c r="J7" s="3" t="s">
        <v>49</v>
      </c>
      <c r="K7" s="35" t="s">
        <v>10</v>
      </c>
      <c r="L7" s="15" t="s">
        <v>38</v>
      </c>
      <c r="M7" s="15" t="s">
        <v>30</v>
      </c>
      <c r="N7" s="15" t="s">
        <v>31</v>
      </c>
      <c r="O7" s="15" t="s">
        <v>45</v>
      </c>
    </row>
    <row r="8" spans="1:15" s="4" customFormat="1" ht="10.5" customHeight="1">
      <c r="A8" s="51"/>
      <c r="B8" s="16"/>
      <c r="C8" s="16"/>
      <c r="D8" s="16"/>
      <c r="E8" s="16"/>
      <c r="F8" s="16"/>
      <c r="G8" s="16"/>
      <c r="H8" s="17"/>
      <c r="I8" s="16" t="s">
        <v>32</v>
      </c>
      <c r="J8" s="39"/>
      <c r="K8" s="36" t="s">
        <v>33</v>
      </c>
      <c r="L8" s="31" t="s">
        <v>34</v>
      </c>
      <c r="M8" s="31" t="s">
        <v>35</v>
      </c>
      <c r="N8" s="31" t="s">
        <v>36</v>
      </c>
      <c r="O8" s="31" t="s">
        <v>37</v>
      </c>
    </row>
    <row r="9" spans="1:15" s="8" customFormat="1" ht="12.75">
      <c r="A9" s="30">
        <v>1</v>
      </c>
      <c r="B9" s="3"/>
      <c r="C9" s="7"/>
      <c r="D9" s="13" t="s">
        <v>14</v>
      </c>
      <c r="E9" s="13" t="s">
        <v>65</v>
      </c>
      <c r="F9" s="13" t="s">
        <v>64</v>
      </c>
      <c r="G9" s="13" t="s">
        <v>78</v>
      </c>
      <c r="H9" s="14">
        <v>0.375</v>
      </c>
      <c r="I9" s="47">
        <v>360</v>
      </c>
      <c r="J9" s="48"/>
      <c r="K9" s="37"/>
      <c r="L9" s="22"/>
      <c r="M9" s="23"/>
      <c r="N9" s="22"/>
      <c r="O9" s="22"/>
    </row>
    <row r="10" spans="1:15" s="8" customFormat="1" ht="12.75">
      <c r="A10" s="30">
        <v>2</v>
      </c>
      <c r="B10" s="3"/>
      <c r="C10" s="7"/>
      <c r="D10" s="13">
        <v>0</v>
      </c>
      <c r="E10" s="13">
        <v>90</v>
      </c>
      <c r="F10" s="13">
        <v>48</v>
      </c>
      <c r="G10" s="13" t="s">
        <v>51</v>
      </c>
      <c r="H10" s="14">
        <v>0.5</v>
      </c>
      <c r="I10" s="47">
        <v>720</v>
      </c>
      <c r="J10" s="48"/>
      <c r="K10" s="37"/>
      <c r="L10" s="22"/>
      <c r="M10" s="23"/>
      <c r="N10" s="22"/>
      <c r="O10" s="22"/>
    </row>
    <row r="11" spans="1:15" s="8" customFormat="1" ht="13.5" thickBot="1">
      <c r="A11" s="30">
        <v>3</v>
      </c>
      <c r="B11" s="3"/>
      <c r="C11" s="7"/>
      <c r="D11" s="13">
        <v>1</v>
      </c>
      <c r="E11" s="13">
        <v>90</v>
      </c>
      <c r="F11" s="13" t="s">
        <v>79</v>
      </c>
      <c r="G11" s="13" t="s">
        <v>51</v>
      </c>
      <c r="H11" s="14">
        <v>0.5</v>
      </c>
      <c r="I11" s="47">
        <v>1200</v>
      </c>
      <c r="J11" s="48"/>
      <c r="K11" s="37"/>
      <c r="L11" s="22"/>
      <c r="M11" s="23"/>
      <c r="N11" s="22"/>
      <c r="O11" s="22"/>
    </row>
    <row r="12" spans="1:15" ht="13.5" thickBot="1">
      <c r="A12" s="24"/>
      <c r="B12" s="24"/>
      <c r="C12" s="24"/>
      <c r="D12" s="25"/>
      <c r="E12" s="25"/>
      <c r="F12" s="25"/>
      <c r="G12" s="32"/>
      <c r="I12" s="26"/>
      <c r="J12" s="26"/>
      <c r="K12" s="38" t="s">
        <v>15</v>
      </c>
      <c r="L12" s="29">
        <f>SUM(L9:L11)</f>
        <v>0</v>
      </c>
      <c r="M12" s="27"/>
      <c r="N12" s="28"/>
      <c r="O12" s="29"/>
    </row>
    <row r="13" spans="1:15" ht="12.75">
      <c r="A13" s="24"/>
      <c r="B13" s="24"/>
      <c r="C13" s="24"/>
      <c r="D13" s="25"/>
      <c r="E13" s="25"/>
      <c r="F13" s="25"/>
      <c r="G13" s="32"/>
      <c r="I13" s="26"/>
      <c r="J13" s="26"/>
      <c r="K13" s="38"/>
      <c r="L13" s="28"/>
      <c r="M13" s="27"/>
      <c r="N13" s="28"/>
      <c r="O13" s="28"/>
    </row>
    <row r="14" spans="1:15" ht="12.75">
      <c r="A14" s="24"/>
      <c r="B14" s="24"/>
      <c r="C14" s="24"/>
      <c r="D14" s="25"/>
      <c r="E14" s="25"/>
      <c r="F14" s="25"/>
      <c r="G14" s="32"/>
      <c r="I14" s="26"/>
      <c r="J14" s="26"/>
      <c r="K14" s="38"/>
      <c r="L14" s="28"/>
      <c r="M14" s="27"/>
      <c r="N14" s="28"/>
      <c r="O14" s="28"/>
    </row>
    <row r="15" spans="1:15" ht="12.75">
      <c r="A15" s="24"/>
      <c r="B15" s="24"/>
      <c r="C15" s="24"/>
      <c r="D15" s="25"/>
      <c r="E15" s="25"/>
      <c r="F15" s="25"/>
      <c r="G15" s="32"/>
      <c r="I15" s="26"/>
      <c r="J15" s="26"/>
      <c r="K15" s="38"/>
      <c r="L15" s="28"/>
      <c r="M15" s="27"/>
      <c r="N15" s="28"/>
      <c r="O15" s="28"/>
    </row>
    <row r="16" spans="1:15" ht="12.75">
      <c r="A16" s="24"/>
      <c r="B16" s="24"/>
      <c r="C16" s="24"/>
      <c r="D16" s="25"/>
      <c r="E16" s="25"/>
      <c r="F16" s="25"/>
      <c r="G16" s="32"/>
      <c r="I16" s="26"/>
      <c r="J16" s="26"/>
      <c r="K16" s="38"/>
      <c r="L16" s="28"/>
      <c r="M16" s="27"/>
      <c r="N16" s="28"/>
      <c r="O16" s="28"/>
    </row>
    <row r="17" spans="1:15" ht="12.75">
      <c r="A17" s="24"/>
      <c r="B17" s="24"/>
      <c r="C17" s="24"/>
      <c r="D17" s="25"/>
      <c r="E17" s="25"/>
      <c r="F17" s="25"/>
      <c r="G17" s="32"/>
      <c r="I17" s="26"/>
      <c r="J17" s="26"/>
      <c r="K17" s="38"/>
      <c r="L17" s="28"/>
      <c r="M17" s="27"/>
      <c r="N17" s="28"/>
      <c r="O17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I17" sqref="I17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53" customFormat="1" ht="15.75">
      <c r="A1" s="53" t="s">
        <v>85</v>
      </c>
      <c r="D1" s="54"/>
      <c r="E1" s="54"/>
      <c r="F1" s="54"/>
      <c r="G1" s="55"/>
      <c r="H1" s="56"/>
      <c r="I1" s="57"/>
      <c r="J1" s="57"/>
      <c r="K1" s="58"/>
      <c r="L1" s="59"/>
      <c r="M1" s="60"/>
      <c r="N1" s="59"/>
      <c r="O1" s="59"/>
    </row>
    <row r="2" spans="1:15" ht="12.75">
      <c r="A2" s="24"/>
      <c r="B2" s="24"/>
      <c r="C2" s="24"/>
      <c r="D2" s="25"/>
      <c r="E2" s="25"/>
      <c r="F2" s="25"/>
      <c r="G2" s="32"/>
      <c r="I2" s="26"/>
      <c r="J2" s="26"/>
      <c r="K2" s="38"/>
      <c r="L2" s="28"/>
      <c r="M2" s="27"/>
      <c r="N2" s="28"/>
      <c r="O2" s="28"/>
    </row>
    <row r="3" spans="1:15" ht="12.75">
      <c r="A3" s="24"/>
      <c r="B3" s="24"/>
      <c r="C3" s="24"/>
      <c r="D3" s="25"/>
      <c r="E3" s="25"/>
      <c r="F3" s="25"/>
      <c r="G3" s="32"/>
      <c r="I3" s="26"/>
      <c r="J3" s="26"/>
      <c r="K3" s="38"/>
      <c r="L3" s="28"/>
      <c r="M3" s="27"/>
      <c r="N3" s="28"/>
      <c r="O3" s="28"/>
    </row>
    <row r="4" spans="1:15" ht="12.75">
      <c r="A4" s="24"/>
      <c r="B4" s="24"/>
      <c r="C4" s="24"/>
      <c r="D4" s="25"/>
      <c r="E4" s="25"/>
      <c r="F4" s="25"/>
      <c r="G4" s="32"/>
      <c r="I4" s="26"/>
      <c r="J4" s="26"/>
      <c r="K4" s="38"/>
      <c r="L4" s="28"/>
      <c r="M4" s="27"/>
      <c r="N4" s="28"/>
      <c r="O4" s="28"/>
    </row>
    <row r="5" spans="1:15" ht="12.75">
      <c r="A5" s="49" t="s">
        <v>26</v>
      </c>
      <c r="B5" s="24"/>
      <c r="C5" s="24"/>
      <c r="D5" s="25"/>
      <c r="E5" s="25"/>
      <c r="F5" s="25"/>
      <c r="G5" s="32"/>
      <c r="I5" s="26"/>
      <c r="J5" s="26"/>
      <c r="K5" s="38"/>
      <c r="L5" s="28"/>
      <c r="M5" s="27"/>
      <c r="N5" s="28"/>
      <c r="O5" s="28"/>
    </row>
    <row r="6" ht="12.75">
      <c r="A6" s="1" t="s">
        <v>27</v>
      </c>
    </row>
    <row r="8" spans="1:15" s="4" customFormat="1" ht="63.75" customHeight="1">
      <c r="A8" s="30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4" t="s">
        <v>9</v>
      </c>
      <c r="I8" s="3" t="s">
        <v>47</v>
      </c>
      <c r="J8" s="3" t="s">
        <v>49</v>
      </c>
      <c r="K8" s="35" t="s">
        <v>10</v>
      </c>
      <c r="L8" s="15" t="s">
        <v>40</v>
      </c>
      <c r="M8" s="15" t="s">
        <v>30</v>
      </c>
      <c r="N8" s="15" t="s">
        <v>31</v>
      </c>
      <c r="O8" s="15" t="s">
        <v>41</v>
      </c>
    </row>
    <row r="9" spans="1:15" s="4" customFormat="1" ht="10.5" customHeight="1">
      <c r="A9" s="51"/>
      <c r="B9" s="16"/>
      <c r="C9" s="16"/>
      <c r="D9" s="16"/>
      <c r="E9" s="16"/>
      <c r="F9" s="16"/>
      <c r="G9" s="16"/>
      <c r="H9" s="17"/>
      <c r="I9" s="16" t="s">
        <v>32</v>
      </c>
      <c r="J9" s="39"/>
      <c r="K9" s="36" t="s">
        <v>33</v>
      </c>
      <c r="L9" s="31" t="s">
        <v>34</v>
      </c>
      <c r="M9" s="31" t="s">
        <v>35</v>
      </c>
      <c r="N9" s="31" t="s">
        <v>36</v>
      </c>
      <c r="O9" s="31" t="s">
        <v>37</v>
      </c>
    </row>
    <row r="10" spans="1:15" ht="12.75">
      <c r="A10" s="18">
        <v>1</v>
      </c>
      <c r="B10" s="6"/>
      <c r="C10" s="5"/>
      <c r="D10" s="19">
        <v>1</v>
      </c>
      <c r="E10" s="19" t="s">
        <v>80</v>
      </c>
      <c r="F10" s="19" t="s">
        <v>28</v>
      </c>
      <c r="G10" s="13" t="s">
        <v>28</v>
      </c>
      <c r="H10" s="20" t="s">
        <v>28</v>
      </c>
      <c r="I10" s="47">
        <v>60</v>
      </c>
      <c r="J10" s="48">
        <v>96</v>
      </c>
      <c r="K10" s="37"/>
      <c r="L10" s="22"/>
      <c r="M10" s="23"/>
      <c r="N10" s="22"/>
      <c r="O10" s="22">
        <f>L10+N10</f>
        <v>0</v>
      </c>
    </row>
    <row r="11" spans="1:15" ht="13.5" thickBot="1">
      <c r="A11" s="18">
        <v>2</v>
      </c>
      <c r="B11" s="6"/>
      <c r="C11" s="5"/>
      <c r="D11" s="19" t="s">
        <v>13</v>
      </c>
      <c r="E11" s="19" t="s">
        <v>61</v>
      </c>
      <c r="F11" s="19" t="s">
        <v>28</v>
      </c>
      <c r="G11" s="13" t="s">
        <v>28</v>
      </c>
      <c r="H11" s="20" t="s">
        <v>28</v>
      </c>
      <c r="I11" s="47">
        <v>60</v>
      </c>
      <c r="J11" s="48">
        <v>36</v>
      </c>
      <c r="K11" s="37"/>
      <c r="L11" s="22"/>
      <c r="M11" s="23"/>
      <c r="N11" s="22"/>
      <c r="O11" s="22">
        <f>L11+N11</f>
        <v>0</v>
      </c>
    </row>
    <row r="12" spans="11:15" ht="13.5" thickBot="1">
      <c r="K12" s="38" t="s">
        <v>15</v>
      </c>
      <c r="L12" s="29">
        <f>SUM(L10:L11)</f>
        <v>0</v>
      </c>
      <c r="M12" s="27"/>
      <c r="N12" s="28"/>
      <c r="O12" s="29">
        <f>SUM(O10:O11)</f>
        <v>0</v>
      </c>
    </row>
    <row r="13" spans="11:15" ht="12.75">
      <c r="K13" s="38"/>
      <c r="L13" s="28"/>
      <c r="M13" s="27"/>
      <c r="N13" s="28"/>
      <c r="O13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IV3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53" customFormat="1" ht="15.75">
      <c r="A1" s="53" t="s">
        <v>85</v>
      </c>
      <c r="D1" s="54"/>
      <c r="E1" s="54"/>
      <c r="F1" s="54"/>
      <c r="G1" s="55"/>
      <c r="H1" s="56"/>
      <c r="I1" s="57"/>
      <c r="J1" s="57"/>
      <c r="K1" s="58"/>
      <c r="L1" s="59"/>
      <c r="M1" s="60"/>
      <c r="N1" s="59"/>
      <c r="O1" s="59"/>
    </row>
    <row r="2" spans="1:15" ht="12.75">
      <c r="A2" s="49"/>
      <c r="B2" s="24"/>
      <c r="C2" s="24"/>
      <c r="D2" s="25"/>
      <c r="E2" s="25"/>
      <c r="F2" s="25"/>
      <c r="G2" s="32"/>
      <c r="I2" s="26"/>
      <c r="J2" s="26"/>
      <c r="K2" s="38"/>
      <c r="L2" s="28"/>
      <c r="M2" s="27"/>
      <c r="N2" s="28"/>
      <c r="O2" s="28"/>
    </row>
    <row r="3" spans="1:15" ht="12.75">
      <c r="A3" s="49"/>
      <c r="B3" s="73" t="s">
        <v>29</v>
      </c>
      <c r="C3" s="24"/>
      <c r="D3" s="25"/>
      <c r="E3" s="25"/>
      <c r="F3" s="25"/>
      <c r="G3" s="32"/>
      <c r="I3" s="26"/>
      <c r="J3" s="26"/>
      <c r="K3" s="38"/>
      <c r="L3" s="28"/>
      <c r="M3" s="27"/>
      <c r="N3" s="28"/>
      <c r="O3" s="28"/>
    </row>
    <row r="4" ht="12.75">
      <c r="A4" s="1" t="s">
        <v>81</v>
      </c>
    </row>
    <row r="6" spans="1:15" s="4" customFormat="1" ht="69" customHeight="1">
      <c r="A6" s="30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3" t="s">
        <v>47</v>
      </c>
      <c r="J6" s="3" t="s">
        <v>49</v>
      </c>
      <c r="K6" s="35" t="s">
        <v>10</v>
      </c>
      <c r="L6" s="15" t="s">
        <v>38</v>
      </c>
      <c r="M6" s="15" t="s">
        <v>30</v>
      </c>
      <c r="N6" s="15" t="s">
        <v>31</v>
      </c>
      <c r="O6" s="15" t="s">
        <v>46</v>
      </c>
    </row>
    <row r="7" spans="1:15" s="4" customFormat="1" ht="10.5" customHeight="1">
      <c r="A7" s="51"/>
      <c r="B7" s="16"/>
      <c r="C7" s="16"/>
      <c r="D7" s="16"/>
      <c r="E7" s="16"/>
      <c r="F7" s="16"/>
      <c r="G7" s="16"/>
      <c r="H7" s="17"/>
      <c r="I7" s="82" t="s">
        <v>32</v>
      </c>
      <c r="J7" s="83"/>
      <c r="K7" s="84" t="s">
        <v>33</v>
      </c>
      <c r="L7" s="85" t="s">
        <v>34</v>
      </c>
      <c r="M7" s="85" t="s">
        <v>35</v>
      </c>
      <c r="N7" s="85" t="s">
        <v>36</v>
      </c>
      <c r="O7" s="85" t="s">
        <v>37</v>
      </c>
    </row>
    <row r="8" spans="1:15" ht="12.75">
      <c r="A8" s="18">
        <v>1</v>
      </c>
      <c r="B8" s="6"/>
      <c r="C8" s="7"/>
      <c r="D8" s="13" t="s">
        <v>11</v>
      </c>
      <c r="E8" s="19">
        <v>75</v>
      </c>
      <c r="F8" s="13">
        <v>17</v>
      </c>
      <c r="G8" s="13" t="s">
        <v>16</v>
      </c>
      <c r="H8" s="20">
        <v>0.375</v>
      </c>
      <c r="I8" s="47">
        <v>240</v>
      </c>
      <c r="J8" s="48"/>
      <c r="K8" s="37"/>
      <c r="L8" s="22"/>
      <c r="M8" s="23"/>
      <c r="N8" s="22"/>
      <c r="O8" s="22"/>
    </row>
    <row r="9" spans="1:15" ht="12.75">
      <c r="A9" s="18">
        <v>2</v>
      </c>
      <c r="B9" s="6"/>
      <c r="C9" s="7"/>
      <c r="D9" s="13" t="s">
        <v>12</v>
      </c>
      <c r="E9" s="19">
        <v>75</v>
      </c>
      <c r="F9" s="13">
        <v>17</v>
      </c>
      <c r="G9" s="13" t="s">
        <v>16</v>
      </c>
      <c r="H9" s="20">
        <v>0.375</v>
      </c>
      <c r="I9" s="47">
        <v>60</v>
      </c>
      <c r="J9" s="48"/>
      <c r="K9" s="37"/>
      <c r="L9" s="22"/>
      <c r="M9" s="23"/>
      <c r="N9" s="22"/>
      <c r="O9" s="22"/>
    </row>
    <row r="10" spans="1:15" s="8" customFormat="1" ht="12.75">
      <c r="A10" s="18">
        <v>3</v>
      </c>
      <c r="B10" s="6"/>
      <c r="C10" s="7"/>
      <c r="D10" s="13" t="s">
        <v>12</v>
      </c>
      <c r="E10" s="19">
        <v>75</v>
      </c>
      <c r="F10" s="13">
        <v>20</v>
      </c>
      <c r="G10" s="13" t="s">
        <v>16</v>
      </c>
      <c r="H10" s="20">
        <v>0.5</v>
      </c>
      <c r="I10" s="47">
        <v>480</v>
      </c>
      <c r="J10" s="48"/>
      <c r="K10" s="37"/>
      <c r="L10" s="22"/>
      <c r="M10" s="23"/>
      <c r="N10" s="22"/>
      <c r="O10" s="22"/>
    </row>
    <row r="11" spans="1:15" s="8" customFormat="1" ht="12.75">
      <c r="A11" s="18">
        <v>4</v>
      </c>
      <c r="B11" s="6"/>
      <c r="C11" s="7"/>
      <c r="D11" s="13" t="s">
        <v>13</v>
      </c>
      <c r="E11" s="19">
        <v>150</v>
      </c>
      <c r="F11" s="13" t="s">
        <v>28</v>
      </c>
      <c r="G11" s="13" t="s">
        <v>28</v>
      </c>
      <c r="H11" s="20" t="s">
        <v>28</v>
      </c>
      <c r="I11" s="47">
        <v>600</v>
      </c>
      <c r="J11" s="48"/>
      <c r="K11" s="37"/>
      <c r="L11" s="22"/>
      <c r="M11" s="23"/>
      <c r="N11" s="22"/>
      <c r="O11" s="22"/>
    </row>
    <row r="12" spans="1:15" s="8" customFormat="1" ht="12.75">
      <c r="A12" s="18">
        <v>5</v>
      </c>
      <c r="B12" s="6"/>
      <c r="C12" s="7"/>
      <c r="D12" s="13" t="s">
        <v>13</v>
      </c>
      <c r="E12" s="19" t="s">
        <v>62</v>
      </c>
      <c r="F12" s="13" t="s">
        <v>28</v>
      </c>
      <c r="G12" s="13" t="s">
        <v>28</v>
      </c>
      <c r="H12" s="20" t="s">
        <v>28</v>
      </c>
      <c r="I12" s="47">
        <v>1200</v>
      </c>
      <c r="J12" s="48"/>
      <c r="K12" s="37"/>
      <c r="L12" s="22"/>
      <c r="M12" s="23"/>
      <c r="N12" s="22"/>
      <c r="O12" s="22"/>
    </row>
    <row r="13" spans="1:15" s="8" customFormat="1" ht="12.75">
      <c r="A13" s="18">
        <v>6</v>
      </c>
      <c r="B13" s="6"/>
      <c r="C13" s="7"/>
      <c r="D13" s="13" t="s">
        <v>13</v>
      </c>
      <c r="E13" s="19">
        <v>75</v>
      </c>
      <c r="F13" s="13">
        <v>20</v>
      </c>
      <c r="G13" s="13" t="s">
        <v>16</v>
      </c>
      <c r="H13" s="20">
        <v>0.5</v>
      </c>
      <c r="I13" s="47">
        <v>240</v>
      </c>
      <c r="J13" s="48"/>
      <c r="K13" s="37"/>
      <c r="L13" s="22"/>
      <c r="M13" s="23"/>
      <c r="N13" s="22"/>
      <c r="O13" s="22"/>
    </row>
    <row r="14" spans="1:15" s="8" customFormat="1" ht="12.75">
      <c r="A14" s="18">
        <v>7</v>
      </c>
      <c r="B14" s="6"/>
      <c r="C14" s="7"/>
      <c r="D14" s="13" t="s">
        <v>13</v>
      </c>
      <c r="E14" s="19">
        <v>75</v>
      </c>
      <c r="F14" s="13">
        <v>31</v>
      </c>
      <c r="G14" s="13" t="s">
        <v>16</v>
      </c>
      <c r="H14" s="20">
        <v>0.5</v>
      </c>
      <c r="I14" s="47">
        <v>240</v>
      </c>
      <c r="J14" s="48"/>
      <c r="K14" s="37"/>
      <c r="L14" s="22"/>
      <c r="M14" s="23"/>
      <c r="N14" s="22"/>
      <c r="O14" s="22"/>
    </row>
    <row r="15" spans="1:15" s="8" customFormat="1" ht="12.75">
      <c r="A15" s="18">
        <v>8</v>
      </c>
      <c r="B15" s="6"/>
      <c r="C15" s="7"/>
      <c r="D15" s="13" t="s">
        <v>13</v>
      </c>
      <c r="E15" s="19">
        <v>75</v>
      </c>
      <c r="F15" s="13">
        <v>27</v>
      </c>
      <c r="G15" s="13" t="s">
        <v>16</v>
      </c>
      <c r="H15" s="20">
        <v>0.5</v>
      </c>
      <c r="I15" s="47">
        <v>2400</v>
      </c>
      <c r="J15" s="48"/>
      <c r="K15" s="37"/>
      <c r="L15" s="22"/>
      <c r="M15" s="23"/>
      <c r="N15" s="22"/>
      <c r="O15" s="22"/>
    </row>
    <row r="16" spans="1:15" s="8" customFormat="1" ht="12.75">
      <c r="A16" s="18">
        <v>9</v>
      </c>
      <c r="B16" s="6"/>
      <c r="C16" s="7"/>
      <c r="D16" s="13" t="s">
        <v>13</v>
      </c>
      <c r="E16" s="19">
        <v>75</v>
      </c>
      <c r="F16" s="13">
        <v>22</v>
      </c>
      <c r="G16" s="13" t="s">
        <v>16</v>
      </c>
      <c r="H16" s="20">
        <v>0.5</v>
      </c>
      <c r="I16" s="47">
        <v>240</v>
      </c>
      <c r="J16" s="48"/>
      <c r="K16" s="37"/>
      <c r="L16" s="22"/>
      <c r="M16" s="23"/>
      <c r="N16" s="22"/>
      <c r="O16" s="22"/>
    </row>
    <row r="17" spans="1:15" s="8" customFormat="1" ht="12.75">
      <c r="A17" s="18">
        <v>10</v>
      </c>
      <c r="B17" s="6"/>
      <c r="C17" s="7"/>
      <c r="D17" s="13" t="s">
        <v>14</v>
      </c>
      <c r="E17" s="19">
        <v>75</v>
      </c>
      <c r="F17" s="13">
        <v>27</v>
      </c>
      <c r="G17" s="13" t="s">
        <v>16</v>
      </c>
      <c r="H17" s="20">
        <v>0.5</v>
      </c>
      <c r="I17" s="47">
        <v>3000</v>
      </c>
      <c r="J17" s="48"/>
      <c r="K17" s="37"/>
      <c r="L17" s="22"/>
      <c r="M17" s="23"/>
      <c r="N17" s="22"/>
      <c r="O17" s="22"/>
    </row>
    <row r="18" spans="1:15" s="8" customFormat="1" ht="12.75">
      <c r="A18" s="18">
        <v>11</v>
      </c>
      <c r="B18" s="6"/>
      <c r="C18" s="7"/>
      <c r="D18" s="13" t="s">
        <v>14</v>
      </c>
      <c r="E18" s="19">
        <v>75</v>
      </c>
      <c r="F18" s="13">
        <v>31</v>
      </c>
      <c r="G18" s="13" t="s">
        <v>16</v>
      </c>
      <c r="H18" s="20">
        <v>0.5</v>
      </c>
      <c r="I18" s="47">
        <v>60</v>
      </c>
      <c r="J18" s="48"/>
      <c r="K18" s="37"/>
      <c r="L18" s="22"/>
      <c r="M18" s="23"/>
      <c r="N18" s="22"/>
      <c r="O18" s="22"/>
    </row>
    <row r="19" spans="1:15" s="8" customFormat="1" ht="12.75">
      <c r="A19" s="18">
        <v>12</v>
      </c>
      <c r="B19" s="6"/>
      <c r="C19" s="7"/>
      <c r="D19" s="13" t="s">
        <v>14</v>
      </c>
      <c r="E19" s="19">
        <v>150</v>
      </c>
      <c r="F19" s="13" t="s">
        <v>28</v>
      </c>
      <c r="G19" s="13" t="s">
        <v>28</v>
      </c>
      <c r="H19" s="20" t="s">
        <v>28</v>
      </c>
      <c r="I19" s="47">
        <v>600</v>
      </c>
      <c r="J19" s="48"/>
      <c r="K19" s="37"/>
      <c r="L19" s="22"/>
      <c r="M19" s="23"/>
      <c r="N19" s="22"/>
      <c r="O19" s="22"/>
    </row>
    <row r="20" spans="1:15" s="8" customFormat="1" ht="12.75">
      <c r="A20" s="18">
        <v>13</v>
      </c>
      <c r="B20" s="6"/>
      <c r="C20" s="7"/>
      <c r="D20" s="13" t="s">
        <v>14</v>
      </c>
      <c r="E20" s="19" t="s">
        <v>62</v>
      </c>
      <c r="F20" s="13" t="s">
        <v>28</v>
      </c>
      <c r="G20" s="13" t="s">
        <v>28</v>
      </c>
      <c r="H20" s="20" t="s">
        <v>28</v>
      </c>
      <c r="I20" s="47">
        <v>1200</v>
      </c>
      <c r="J20" s="48"/>
      <c r="K20" s="37"/>
      <c r="L20" s="22"/>
      <c r="M20" s="23"/>
      <c r="N20" s="22"/>
      <c r="O20" s="22"/>
    </row>
    <row r="21" spans="1:15" s="8" customFormat="1" ht="12.75">
      <c r="A21" s="18">
        <v>14</v>
      </c>
      <c r="B21" s="6"/>
      <c r="C21" s="7"/>
      <c r="D21" s="13" t="s">
        <v>14</v>
      </c>
      <c r="E21" s="19">
        <v>75</v>
      </c>
      <c r="F21" s="13">
        <v>22</v>
      </c>
      <c r="G21" s="13" t="s">
        <v>16</v>
      </c>
      <c r="H21" s="20">
        <v>0.5</v>
      </c>
      <c r="I21" s="47">
        <v>120</v>
      </c>
      <c r="J21" s="48"/>
      <c r="K21" s="37"/>
      <c r="L21" s="22"/>
      <c r="M21" s="23"/>
      <c r="N21" s="22"/>
      <c r="O21" s="22"/>
    </row>
    <row r="22" spans="1:15" s="8" customFormat="1" ht="12.75">
      <c r="A22" s="18">
        <v>15</v>
      </c>
      <c r="B22" s="6"/>
      <c r="C22" s="7"/>
      <c r="D22" s="13" t="s">
        <v>14</v>
      </c>
      <c r="E22" s="19">
        <v>75</v>
      </c>
      <c r="F22" s="13">
        <v>27</v>
      </c>
      <c r="G22" s="13" t="s">
        <v>48</v>
      </c>
      <c r="H22" s="20">
        <v>0.375</v>
      </c>
      <c r="I22" s="47">
        <v>120</v>
      </c>
      <c r="J22" s="48"/>
      <c r="K22" s="37"/>
      <c r="L22" s="22"/>
      <c r="M22" s="23"/>
      <c r="N22" s="22"/>
      <c r="O22" s="22"/>
    </row>
    <row r="23" spans="1:15" s="8" customFormat="1" ht="12.75">
      <c r="A23" s="18">
        <v>16</v>
      </c>
      <c r="B23" s="6"/>
      <c r="C23" s="7"/>
      <c r="D23" s="13" t="s">
        <v>14</v>
      </c>
      <c r="E23" s="19">
        <v>75</v>
      </c>
      <c r="F23" s="13">
        <v>36</v>
      </c>
      <c r="G23" s="13" t="s">
        <v>48</v>
      </c>
      <c r="H23" s="20">
        <v>0.375</v>
      </c>
      <c r="I23" s="47">
        <v>360</v>
      </c>
      <c r="J23" s="48"/>
      <c r="K23" s="37"/>
      <c r="L23" s="22"/>
      <c r="M23" s="23"/>
      <c r="N23" s="22"/>
      <c r="O23" s="22"/>
    </row>
    <row r="24" spans="1:15" s="8" customFormat="1" ht="12.75">
      <c r="A24" s="18">
        <v>17</v>
      </c>
      <c r="B24" s="6"/>
      <c r="C24" s="7"/>
      <c r="D24" s="13" t="s">
        <v>14</v>
      </c>
      <c r="E24" s="19">
        <v>75</v>
      </c>
      <c r="F24" s="13">
        <v>37</v>
      </c>
      <c r="G24" s="13" t="s">
        <v>16</v>
      </c>
      <c r="H24" s="20">
        <v>0.5</v>
      </c>
      <c r="I24" s="47">
        <v>120</v>
      </c>
      <c r="J24" s="48"/>
      <c r="K24" s="37"/>
      <c r="L24" s="22"/>
      <c r="M24" s="23"/>
      <c r="N24" s="22"/>
      <c r="O24" s="22"/>
    </row>
    <row r="25" spans="1:15" s="8" customFormat="1" ht="12.75">
      <c r="A25" s="18">
        <v>18</v>
      </c>
      <c r="B25" s="6"/>
      <c r="C25" s="7"/>
      <c r="D25" s="13" t="s">
        <v>14</v>
      </c>
      <c r="E25" s="19">
        <v>75</v>
      </c>
      <c r="F25" s="13">
        <v>40</v>
      </c>
      <c r="G25" s="13" t="s">
        <v>16</v>
      </c>
      <c r="H25" s="20">
        <v>0.5</v>
      </c>
      <c r="I25" s="47">
        <v>360</v>
      </c>
      <c r="J25" s="48"/>
      <c r="K25" s="37"/>
      <c r="L25" s="22"/>
      <c r="M25" s="23"/>
      <c r="N25" s="22"/>
      <c r="O25" s="22"/>
    </row>
    <row r="26" spans="1:15" s="8" customFormat="1" ht="12.75">
      <c r="A26" s="18">
        <v>19</v>
      </c>
      <c r="B26" s="6"/>
      <c r="C26" s="7"/>
      <c r="D26" s="13" t="s">
        <v>14</v>
      </c>
      <c r="E26" s="19">
        <v>75</v>
      </c>
      <c r="F26" s="13">
        <v>45</v>
      </c>
      <c r="G26" s="13" t="s">
        <v>16</v>
      </c>
      <c r="H26" s="20">
        <v>0.5</v>
      </c>
      <c r="I26" s="47">
        <v>240</v>
      </c>
      <c r="J26" s="48"/>
      <c r="K26" s="37"/>
      <c r="L26" s="22"/>
      <c r="M26" s="23"/>
      <c r="N26" s="22"/>
      <c r="O26" s="22"/>
    </row>
    <row r="27" spans="1:15" s="8" customFormat="1" ht="12.75">
      <c r="A27" s="18">
        <v>20</v>
      </c>
      <c r="B27" s="6"/>
      <c r="C27" s="7"/>
      <c r="D27" s="13" t="s">
        <v>14</v>
      </c>
      <c r="E27" s="19">
        <v>75</v>
      </c>
      <c r="F27" s="13">
        <v>48</v>
      </c>
      <c r="G27" s="13" t="s">
        <v>16</v>
      </c>
      <c r="H27" s="20">
        <v>0.5</v>
      </c>
      <c r="I27" s="47">
        <v>240</v>
      </c>
      <c r="J27" s="48"/>
      <c r="K27" s="37"/>
      <c r="L27" s="22"/>
      <c r="M27" s="23"/>
      <c r="N27" s="22"/>
      <c r="O27" s="22"/>
    </row>
    <row r="28" spans="1:15" s="8" customFormat="1" ht="12.75">
      <c r="A28" s="18">
        <v>21</v>
      </c>
      <c r="B28" s="6"/>
      <c r="C28" s="7"/>
      <c r="D28" s="13">
        <v>0</v>
      </c>
      <c r="E28" s="19">
        <v>150</v>
      </c>
      <c r="F28" s="13" t="s">
        <v>28</v>
      </c>
      <c r="G28" s="13" t="s">
        <v>28</v>
      </c>
      <c r="H28" s="20" t="s">
        <v>28</v>
      </c>
      <c r="I28" s="47">
        <v>360</v>
      </c>
      <c r="J28" s="48"/>
      <c r="K28" s="37"/>
      <c r="L28" s="22"/>
      <c r="M28" s="23"/>
      <c r="N28" s="22"/>
      <c r="O28" s="22"/>
    </row>
    <row r="29" spans="1:15" s="8" customFormat="1" ht="12.75">
      <c r="A29" s="18">
        <v>22</v>
      </c>
      <c r="B29" s="6"/>
      <c r="C29" s="7"/>
      <c r="D29" s="13">
        <v>0</v>
      </c>
      <c r="E29" s="19" t="s">
        <v>62</v>
      </c>
      <c r="F29" s="13" t="s">
        <v>28</v>
      </c>
      <c r="G29" s="13" t="s">
        <v>28</v>
      </c>
      <c r="H29" s="20" t="s">
        <v>28</v>
      </c>
      <c r="I29" s="47">
        <v>1200</v>
      </c>
      <c r="J29" s="48"/>
      <c r="K29" s="37"/>
      <c r="L29" s="22"/>
      <c r="M29" s="23"/>
      <c r="N29" s="22"/>
      <c r="O29" s="22"/>
    </row>
    <row r="30" spans="1:15" s="8" customFormat="1" ht="12.75">
      <c r="A30" s="18">
        <v>23</v>
      </c>
      <c r="B30" s="6"/>
      <c r="C30" s="7"/>
      <c r="D30" s="13">
        <v>0</v>
      </c>
      <c r="E30" s="19">
        <v>65</v>
      </c>
      <c r="F30" s="13">
        <v>90</v>
      </c>
      <c r="G30" s="13" t="s">
        <v>16</v>
      </c>
      <c r="H30" s="20">
        <v>0.5</v>
      </c>
      <c r="I30" s="47">
        <v>60</v>
      </c>
      <c r="J30" s="48"/>
      <c r="K30" s="37"/>
      <c r="L30" s="22"/>
      <c r="M30" s="23"/>
      <c r="N30" s="22"/>
      <c r="O30" s="22"/>
    </row>
    <row r="31" spans="1:15" s="8" customFormat="1" ht="12.75">
      <c r="A31" s="18">
        <v>24</v>
      </c>
      <c r="B31" s="6"/>
      <c r="C31" s="7"/>
      <c r="D31" s="13">
        <v>0</v>
      </c>
      <c r="E31" s="19">
        <v>75</v>
      </c>
      <c r="F31" s="13">
        <v>30</v>
      </c>
      <c r="G31" s="13" t="s">
        <v>16</v>
      </c>
      <c r="H31" s="20">
        <v>0.5</v>
      </c>
      <c r="I31" s="47">
        <v>3000</v>
      </c>
      <c r="J31" s="48"/>
      <c r="K31" s="37"/>
      <c r="L31" s="22"/>
      <c r="M31" s="23"/>
      <c r="N31" s="22"/>
      <c r="O31" s="22"/>
    </row>
    <row r="32" spans="1:15" s="8" customFormat="1" ht="12.75">
      <c r="A32" s="18">
        <v>25</v>
      </c>
      <c r="B32" s="6"/>
      <c r="C32" s="7"/>
      <c r="D32" s="13">
        <v>0</v>
      </c>
      <c r="E32" s="19">
        <v>75</v>
      </c>
      <c r="F32" s="13">
        <v>37</v>
      </c>
      <c r="G32" s="13" t="s">
        <v>48</v>
      </c>
      <c r="H32" s="20">
        <v>0.5</v>
      </c>
      <c r="I32" s="47">
        <v>360</v>
      </c>
      <c r="J32" s="48"/>
      <c r="K32" s="37"/>
      <c r="L32" s="22"/>
      <c r="M32" s="23"/>
      <c r="N32" s="22"/>
      <c r="O32" s="22"/>
    </row>
    <row r="33" spans="1:15" s="8" customFormat="1" ht="12.75">
      <c r="A33" s="18">
        <v>26</v>
      </c>
      <c r="B33" s="6"/>
      <c r="C33" s="7"/>
      <c r="D33" s="13">
        <v>0</v>
      </c>
      <c r="E33" s="19">
        <v>75</v>
      </c>
      <c r="F33" s="13">
        <v>40</v>
      </c>
      <c r="G33" s="13" t="s">
        <v>16</v>
      </c>
      <c r="H33" s="20">
        <v>0.5</v>
      </c>
      <c r="I33" s="47">
        <v>240</v>
      </c>
      <c r="J33" s="48"/>
      <c r="K33" s="37"/>
      <c r="L33" s="22"/>
      <c r="M33" s="23"/>
      <c r="N33" s="22"/>
      <c r="O33" s="22"/>
    </row>
    <row r="34" spans="1:15" s="8" customFormat="1" ht="12.75">
      <c r="A34" s="18">
        <v>27</v>
      </c>
      <c r="B34" s="6"/>
      <c r="C34" s="7"/>
      <c r="D34" s="13">
        <v>0</v>
      </c>
      <c r="E34" s="19">
        <v>75</v>
      </c>
      <c r="F34" s="13">
        <v>45</v>
      </c>
      <c r="G34" s="13" t="s">
        <v>16</v>
      </c>
      <c r="H34" s="20">
        <v>0.5</v>
      </c>
      <c r="I34" s="47">
        <v>1200</v>
      </c>
      <c r="J34" s="48"/>
      <c r="K34" s="37"/>
      <c r="L34" s="22"/>
      <c r="M34" s="23"/>
      <c r="N34" s="22"/>
      <c r="O34" s="22"/>
    </row>
    <row r="35" spans="1:15" s="8" customFormat="1" ht="12.75">
      <c r="A35" s="18">
        <v>28</v>
      </c>
      <c r="B35" s="6"/>
      <c r="C35" s="7"/>
      <c r="D35" s="13">
        <v>1</v>
      </c>
      <c r="E35" s="19">
        <v>75</v>
      </c>
      <c r="F35" s="13">
        <v>45</v>
      </c>
      <c r="G35" s="13" t="s">
        <v>16</v>
      </c>
      <c r="H35" s="20">
        <v>0.5</v>
      </c>
      <c r="I35" s="47">
        <v>60</v>
      </c>
      <c r="J35" s="48"/>
      <c r="K35" s="37"/>
      <c r="L35" s="22"/>
      <c r="M35" s="23"/>
      <c r="N35" s="22"/>
      <c r="O35" s="22"/>
    </row>
    <row r="36" spans="1:15" s="8" customFormat="1" ht="12.75">
      <c r="A36" s="18">
        <v>29</v>
      </c>
      <c r="B36" s="6"/>
      <c r="C36" s="5"/>
      <c r="D36" s="19">
        <v>1</v>
      </c>
      <c r="E36" s="19">
        <v>150</v>
      </c>
      <c r="F36" s="19" t="s">
        <v>28</v>
      </c>
      <c r="G36" s="13" t="s">
        <v>28</v>
      </c>
      <c r="H36" s="20" t="s">
        <v>28</v>
      </c>
      <c r="I36" s="47">
        <v>60</v>
      </c>
      <c r="J36" s="48"/>
      <c r="K36" s="37"/>
      <c r="L36" s="22"/>
      <c r="M36" s="23"/>
      <c r="N36" s="22"/>
      <c r="O36" s="22"/>
    </row>
    <row r="37" spans="1:15" s="8" customFormat="1" ht="12.75">
      <c r="A37" s="18">
        <v>30</v>
      </c>
      <c r="B37" s="6"/>
      <c r="C37" s="7"/>
      <c r="D37" s="13">
        <v>1</v>
      </c>
      <c r="E37" s="19">
        <v>75</v>
      </c>
      <c r="F37" s="13">
        <v>31</v>
      </c>
      <c r="G37" s="13" t="s">
        <v>16</v>
      </c>
      <c r="H37" s="20">
        <v>0.5</v>
      </c>
      <c r="I37" s="47">
        <v>360</v>
      </c>
      <c r="J37" s="48"/>
      <c r="K37" s="37"/>
      <c r="L37" s="22"/>
      <c r="M37" s="23"/>
      <c r="N37" s="22"/>
      <c r="O37" s="22"/>
    </row>
    <row r="38" spans="1:15" ht="12.75">
      <c r="A38" s="18">
        <v>31</v>
      </c>
      <c r="B38" s="6"/>
      <c r="C38" s="5"/>
      <c r="D38" s="19">
        <v>1</v>
      </c>
      <c r="E38" s="19">
        <v>90</v>
      </c>
      <c r="F38" s="19">
        <v>65</v>
      </c>
      <c r="G38" s="13" t="s">
        <v>16</v>
      </c>
      <c r="H38" s="20">
        <v>0.5</v>
      </c>
      <c r="I38" s="47">
        <v>120</v>
      </c>
      <c r="J38" s="48"/>
      <c r="K38" s="37"/>
      <c r="L38" s="22"/>
      <c r="M38" s="23"/>
      <c r="N38" s="22"/>
      <c r="O38" s="22"/>
    </row>
    <row r="39" spans="1:15" ht="12.75">
      <c r="A39" s="18">
        <v>32</v>
      </c>
      <c r="B39" s="6"/>
      <c r="C39" s="5"/>
      <c r="D39" s="19">
        <v>1</v>
      </c>
      <c r="E39" s="19">
        <v>75</v>
      </c>
      <c r="F39" s="19">
        <v>37</v>
      </c>
      <c r="G39" s="13" t="s">
        <v>48</v>
      </c>
      <c r="H39" s="20">
        <v>0.5</v>
      </c>
      <c r="I39" s="47">
        <v>1200</v>
      </c>
      <c r="J39" s="48"/>
      <c r="K39" s="37"/>
      <c r="L39" s="22"/>
      <c r="M39" s="23"/>
      <c r="N39" s="22"/>
      <c r="O39" s="22"/>
    </row>
    <row r="40" spans="1:15" ht="12.75">
      <c r="A40" s="18">
        <v>33</v>
      </c>
      <c r="B40" s="6"/>
      <c r="C40" s="5"/>
      <c r="D40" s="19">
        <v>2</v>
      </c>
      <c r="E40" s="19">
        <v>65</v>
      </c>
      <c r="F40" s="19">
        <v>90</v>
      </c>
      <c r="G40" s="13" t="s">
        <v>16</v>
      </c>
      <c r="H40" s="20">
        <v>0.5</v>
      </c>
      <c r="I40" s="47">
        <v>60</v>
      </c>
      <c r="J40" s="48"/>
      <c r="K40" s="37"/>
      <c r="L40" s="22"/>
      <c r="M40" s="23"/>
      <c r="N40" s="22"/>
      <c r="O40" s="22"/>
    </row>
    <row r="41" spans="1:15" ht="12.75">
      <c r="A41" s="18">
        <v>34</v>
      </c>
      <c r="B41" s="6"/>
      <c r="C41" s="5"/>
      <c r="D41" s="19">
        <v>2</v>
      </c>
      <c r="E41" s="19">
        <v>75</v>
      </c>
      <c r="F41" s="19">
        <v>35</v>
      </c>
      <c r="G41" s="13" t="s">
        <v>66</v>
      </c>
      <c r="H41" s="20">
        <v>0.5</v>
      </c>
      <c r="I41" s="47">
        <v>60</v>
      </c>
      <c r="J41" s="48"/>
      <c r="K41" s="37"/>
      <c r="L41" s="22"/>
      <c r="M41" s="23"/>
      <c r="N41" s="22"/>
      <c r="O41" s="22"/>
    </row>
    <row r="42" spans="1:15" s="8" customFormat="1" ht="12.75">
      <c r="A42" s="18">
        <v>35</v>
      </c>
      <c r="B42" s="6"/>
      <c r="C42" s="7"/>
      <c r="D42" s="13">
        <v>2</v>
      </c>
      <c r="E42" s="19">
        <v>150</v>
      </c>
      <c r="F42" s="13" t="s">
        <v>28</v>
      </c>
      <c r="G42" s="13" t="s">
        <v>28</v>
      </c>
      <c r="H42" s="20" t="s">
        <v>28</v>
      </c>
      <c r="I42" s="47">
        <v>600</v>
      </c>
      <c r="J42" s="48"/>
      <c r="K42" s="37"/>
      <c r="L42" s="22"/>
      <c r="M42" s="23"/>
      <c r="N42" s="22"/>
      <c r="O42" s="22"/>
    </row>
    <row r="43" spans="1:15" s="8" customFormat="1" ht="12.75">
      <c r="A43" s="18">
        <v>36</v>
      </c>
      <c r="B43" s="6"/>
      <c r="C43" s="7"/>
      <c r="D43" s="13">
        <v>2</v>
      </c>
      <c r="E43" s="19" t="s">
        <v>63</v>
      </c>
      <c r="F43" s="13" t="s">
        <v>28</v>
      </c>
      <c r="G43" s="13" t="s">
        <v>28</v>
      </c>
      <c r="H43" s="20" t="s">
        <v>28</v>
      </c>
      <c r="I43" s="47">
        <v>240</v>
      </c>
      <c r="J43" s="48"/>
      <c r="K43" s="37"/>
      <c r="L43" s="22"/>
      <c r="M43" s="23"/>
      <c r="N43" s="22"/>
      <c r="O43" s="22"/>
    </row>
    <row r="44" spans="1:15" s="8" customFormat="1" ht="12.75">
      <c r="A44" s="18">
        <v>37</v>
      </c>
      <c r="B44" s="6"/>
      <c r="C44" s="7"/>
      <c r="D44" s="13">
        <v>2</v>
      </c>
      <c r="E44" s="19">
        <v>90</v>
      </c>
      <c r="F44" s="13">
        <v>65</v>
      </c>
      <c r="G44" s="13" t="s">
        <v>48</v>
      </c>
      <c r="H44" s="20">
        <v>0.5</v>
      </c>
      <c r="I44" s="47">
        <v>120</v>
      </c>
      <c r="J44" s="48"/>
      <c r="K44" s="37"/>
      <c r="L44" s="22"/>
      <c r="M44" s="23"/>
      <c r="N44" s="22"/>
      <c r="O44" s="22"/>
    </row>
    <row r="45" spans="1:15" s="8" customFormat="1" ht="12.75">
      <c r="A45" s="18">
        <v>38</v>
      </c>
      <c r="B45" s="6"/>
      <c r="C45" s="7"/>
      <c r="D45" s="13">
        <v>2</v>
      </c>
      <c r="E45" s="19">
        <v>75</v>
      </c>
      <c r="F45" s="13">
        <v>48</v>
      </c>
      <c r="G45" s="13" t="s">
        <v>16</v>
      </c>
      <c r="H45" s="20">
        <v>0.5</v>
      </c>
      <c r="I45" s="47">
        <v>3600</v>
      </c>
      <c r="J45" s="48"/>
      <c r="K45" s="37"/>
      <c r="L45" s="22"/>
      <c r="M45" s="23"/>
      <c r="N45" s="22"/>
      <c r="O45" s="22"/>
    </row>
    <row r="46" spans="1:15" s="8" customFormat="1" ht="13.5" thickBot="1">
      <c r="A46" s="18">
        <v>39</v>
      </c>
      <c r="B46" s="6"/>
      <c r="C46" s="7"/>
      <c r="D46" s="13">
        <v>2</v>
      </c>
      <c r="E46" s="19">
        <v>75</v>
      </c>
      <c r="F46" s="13">
        <v>37</v>
      </c>
      <c r="G46" s="13" t="s">
        <v>16</v>
      </c>
      <c r="H46" s="20">
        <v>0.5</v>
      </c>
      <c r="I46" s="47">
        <v>3000</v>
      </c>
      <c r="J46" s="48"/>
      <c r="K46" s="37"/>
      <c r="L46" s="22"/>
      <c r="M46" s="23"/>
      <c r="N46" s="22"/>
      <c r="O46" s="22"/>
    </row>
    <row r="47" spans="1:15" ht="13.5" thickBot="1">
      <c r="A47" s="24"/>
      <c r="B47" s="24"/>
      <c r="C47" s="24"/>
      <c r="D47" s="25"/>
      <c r="E47" s="25"/>
      <c r="F47" s="25"/>
      <c r="G47" s="32"/>
      <c r="I47" s="26"/>
      <c r="J47" s="26"/>
      <c r="K47" s="38"/>
      <c r="L47" s="29">
        <f>SUM(L8:L46)</f>
        <v>0</v>
      </c>
      <c r="M47" s="27"/>
      <c r="N47" s="28"/>
      <c r="O47" s="29"/>
    </row>
    <row r="48" spans="1:15" ht="12.75">
      <c r="A48" s="24"/>
      <c r="B48" s="24"/>
      <c r="C48" s="24"/>
      <c r="D48" s="25"/>
      <c r="E48" s="25"/>
      <c r="F48" s="25"/>
      <c r="G48" s="32"/>
      <c r="I48" s="26"/>
      <c r="J48" s="26"/>
      <c r="K48" s="38"/>
      <c r="L48" s="28"/>
      <c r="M48" s="27"/>
      <c r="N48" s="28"/>
      <c r="O48" s="28"/>
    </row>
    <row r="49" spans="1:15" ht="12.75">
      <c r="A49" s="24"/>
      <c r="B49" s="24"/>
      <c r="C49" s="24"/>
      <c r="D49" s="25"/>
      <c r="E49" s="25"/>
      <c r="F49" s="25"/>
      <c r="G49" s="32"/>
      <c r="I49" s="26"/>
      <c r="J49" s="26"/>
      <c r="K49" s="38"/>
      <c r="L49" s="28"/>
      <c r="M49" s="27"/>
      <c r="N49" s="28"/>
      <c r="O49" s="28"/>
    </row>
    <row r="50" spans="1:15" ht="12.75">
      <c r="A50" s="24"/>
      <c r="B50" s="24"/>
      <c r="C50" s="24"/>
      <c r="D50" s="25"/>
      <c r="E50" s="25"/>
      <c r="F50" s="25"/>
      <c r="G50" s="32"/>
      <c r="I50" s="26"/>
      <c r="J50" s="26"/>
      <c r="K50" s="38"/>
      <c r="L50" s="28"/>
      <c r="M50" s="27"/>
      <c r="N50" s="28"/>
      <c r="O50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H21" sqref="H21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53" customFormat="1" ht="15.75">
      <c r="A1" s="53" t="s">
        <v>85</v>
      </c>
      <c r="D1" s="54"/>
      <c r="E1" s="54"/>
      <c r="F1" s="54"/>
      <c r="G1" s="55"/>
      <c r="H1" s="56"/>
      <c r="I1" s="57"/>
      <c r="J1" s="57"/>
      <c r="K1" s="58"/>
      <c r="L1" s="59"/>
      <c r="M1" s="60"/>
      <c r="N1" s="59"/>
      <c r="O1" s="59"/>
    </row>
    <row r="2" spans="1:15" ht="12.75">
      <c r="A2" s="24"/>
      <c r="B2" s="24"/>
      <c r="C2" s="24"/>
      <c r="D2" s="25"/>
      <c r="E2" s="25"/>
      <c r="F2" s="25"/>
      <c r="G2" s="32"/>
      <c r="I2" s="26"/>
      <c r="J2" s="26"/>
      <c r="K2" s="38"/>
      <c r="L2" s="28"/>
      <c r="M2" s="27"/>
      <c r="N2" s="28"/>
      <c r="O2" s="28"/>
    </row>
    <row r="3" spans="1:15" ht="12.75">
      <c r="A3" s="24"/>
      <c r="B3" s="24"/>
      <c r="C3" s="24"/>
      <c r="D3" s="25"/>
      <c r="E3" s="25"/>
      <c r="F3" s="25"/>
      <c r="G3" s="32"/>
      <c r="I3" s="26"/>
      <c r="J3" s="26"/>
      <c r="K3" s="38"/>
      <c r="L3" s="28"/>
      <c r="M3" s="27"/>
      <c r="N3" s="28"/>
      <c r="O3" s="28"/>
    </row>
    <row r="4" spans="1:15" ht="12.75" customHeight="1">
      <c r="A4" s="24"/>
      <c r="B4" s="24"/>
      <c r="C4" s="24"/>
      <c r="D4" s="25"/>
      <c r="E4" s="25"/>
      <c r="F4" s="25"/>
      <c r="G4" s="32"/>
      <c r="I4" s="26"/>
      <c r="J4" s="26"/>
      <c r="K4" s="38"/>
      <c r="L4" s="28"/>
      <c r="M4" s="27"/>
      <c r="N4" s="28"/>
      <c r="O4" s="28"/>
    </row>
    <row r="5" spans="1:15" ht="12.75" hidden="1">
      <c r="A5" s="24"/>
      <c r="B5" s="24"/>
      <c r="C5" s="24"/>
      <c r="D5" s="25"/>
      <c r="E5" s="25"/>
      <c r="F5" s="25"/>
      <c r="G5" s="32"/>
      <c r="I5" s="26"/>
      <c r="J5" s="26"/>
      <c r="K5" s="38"/>
      <c r="L5" s="28"/>
      <c r="M5" s="27"/>
      <c r="N5" s="28"/>
      <c r="O5" s="28"/>
    </row>
    <row r="6" spans="1:15" ht="12.75">
      <c r="A6" s="49" t="s">
        <v>69</v>
      </c>
      <c r="B6" s="24"/>
      <c r="C6" s="24"/>
      <c r="D6" s="25"/>
      <c r="E6" s="25"/>
      <c r="F6" s="25"/>
      <c r="G6" s="32"/>
      <c r="I6" s="26"/>
      <c r="J6" s="26"/>
      <c r="K6" s="38"/>
      <c r="L6" s="28"/>
      <c r="M6" s="27"/>
      <c r="N6" s="28"/>
      <c r="O6" s="28"/>
    </row>
    <row r="7" ht="12.75">
      <c r="A7" s="1" t="s">
        <v>70</v>
      </c>
    </row>
    <row r="9" spans="1:20" ht="109.5" customHeight="1">
      <c r="A9" s="30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8</v>
      </c>
      <c r="H9" s="14" t="s">
        <v>9</v>
      </c>
      <c r="I9" s="3" t="s">
        <v>47</v>
      </c>
      <c r="J9" s="3" t="s">
        <v>49</v>
      </c>
      <c r="K9" s="35" t="s">
        <v>10</v>
      </c>
      <c r="L9" s="15" t="s">
        <v>40</v>
      </c>
      <c r="M9" s="15" t="s">
        <v>30</v>
      </c>
      <c r="N9" s="15" t="s">
        <v>31</v>
      </c>
      <c r="O9" s="15" t="s">
        <v>41</v>
      </c>
      <c r="P9" s="4"/>
      <c r="Q9" s="4"/>
      <c r="R9" s="4"/>
      <c r="S9" s="4"/>
      <c r="T9" s="4"/>
    </row>
    <row r="10" spans="1:20" ht="12.75">
      <c r="A10" s="51"/>
      <c r="B10" s="16"/>
      <c r="C10" s="16"/>
      <c r="D10" s="16"/>
      <c r="E10" s="16"/>
      <c r="F10" s="16"/>
      <c r="G10" s="16"/>
      <c r="H10" s="17"/>
      <c r="I10" s="16" t="s">
        <v>32</v>
      </c>
      <c r="J10" s="39"/>
      <c r="K10" s="36" t="s">
        <v>33</v>
      </c>
      <c r="L10" s="31" t="s">
        <v>34</v>
      </c>
      <c r="M10" s="31" t="s">
        <v>35</v>
      </c>
      <c r="N10" s="31" t="s">
        <v>36</v>
      </c>
      <c r="O10" s="31" t="s">
        <v>37</v>
      </c>
      <c r="P10" s="4"/>
      <c r="Q10" s="4"/>
      <c r="R10" s="4"/>
      <c r="S10" s="4"/>
      <c r="T10" s="4"/>
    </row>
    <row r="11" spans="1:15" ht="12.75">
      <c r="A11" s="18">
        <v>1</v>
      </c>
      <c r="B11" s="6"/>
      <c r="C11" s="5"/>
      <c r="D11" s="19">
        <v>2</v>
      </c>
      <c r="E11" s="19">
        <v>75</v>
      </c>
      <c r="F11" s="19">
        <v>37</v>
      </c>
      <c r="G11" s="13" t="s">
        <v>16</v>
      </c>
      <c r="H11" s="20">
        <v>0.5</v>
      </c>
      <c r="I11" s="47">
        <v>48</v>
      </c>
      <c r="J11" s="48">
        <v>96</v>
      </c>
      <c r="K11" s="37"/>
      <c r="L11" s="22"/>
      <c r="M11" s="23"/>
      <c r="N11" s="22"/>
      <c r="O11" s="22"/>
    </row>
    <row r="12" spans="1:15" ht="13.5" thickBot="1">
      <c r="A12" s="18">
        <v>2</v>
      </c>
      <c r="B12" s="6"/>
      <c r="C12" s="5"/>
      <c r="D12" s="19">
        <v>3</v>
      </c>
      <c r="E12" s="19">
        <v>75</v>
      </c>
      <c r="F12" s="19">
        <v>37</v>
      </c>
      <c r="G12" s="13" t="s">
        <v>16</v>
      </c>
      <c r="H12" s="20">
        <v>0.5</v>
      </c>
      <c r="I12" s="47">
        <v>48</v>
      </c>
      <c r="J12" s="48">
        <v>36</v>
      </c>
      <c r="K12" s="37"/>
      <c r="L12" s="22"/>
      <c r="M12" s="23"/>
      <c r="N12" s="22"/>
      <c r="O12" s="22"/>
    </row>
    <row r="13" spans="11:15" ht="13.5" thickBot="1">
      <c r="K13" s="38" t="s">
        <v>15</v>
      </c>
      <c r="L13" s="29">
        <f>SUM(L11:L12)</f>
        <v>0</v>
      </c>
      <c r="M13" s="27"/>
      <c r="N13" s="28"/>
      <c r="O13" s="29"/>
    </row>
    <row r="14" spans="11:15" ht="12.75">
      <c r="K14" s="38"/>
      <c r="L14" s="28"/>
      <c r="M14" s="27"/>
      <c r="N14" s="28"/>
      <c r="O14" s="28"/>
    </row>
    <row r="15" spans="11:15" ht="12.75">
      <c r="K15" s="38"/>
      <c r="L15" s="28"/>
      <c r="M15" s="27"/>
      <c r="N15" s="28"/>
      <c r="O15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I19" sqref="I19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1.7109375" style="1" customWidth="1"/>
    <col min="4" max="4" width="9.8515625" style="9" customWidth="1"/>
    <col min="5" max="5" width="8.7109375" style="9" customWidth="1"/>
    <col min="6" max="6" width="8.421875" style="9" customWidth="1"/>
    <col min="7" max="7" width="16.7109375" style="4" customWidth="1"/>
    <col min="8" max="8" width="9.140625" style="10" customWidth="1"/>
    <col min="9" max="9" width="8.8515625" style="11" customWidth="1"/>
    <col min="10" max="10" width="0.13671875" style="11" hidden="1" customWidth="1"/>
    <col min="11" max="11" width="9.00390625" style="34" customWidth="1"/>
    <col min="12" max="12" width="10.00390625" style="2" customWidth="1"/>
    <col min="13" max="13" width="9.57421875" style="12" customWidth="1"/>
    <col min="14" max="14" width="9.57421875" style="2" customWidth="1"/>
    <col min="15" max="15" width="10.00390625" style="2" customWidth="1"/>
    <col min="16" max="16" width="3.8515625" style="1" customWidth="1"/>
    <col min="17" max="16384" width="9.00390625" style="1" customWidth="1"/>
  </cols>
  <sheetData>
    <row r="1" spans="1:15" s="53" customFormat="1" ht="15.75">
      <c r="A1" s="53" t="s">
        <v>85</v>
      </c>
      <c r="D1" s="54"/>
      <c r="E1" s="54"/>
      <c r="F1" s="54"/>
      <c r="G1" s="55"/>
      <c r="H1" s="56"/>
      <c r="I1" s="57"/>
      <c r="J1" s="57"/>
      <c r="K1" s="58"/>
      <c r="L1" s="59"/>
      <c r="M1" s="60"/>
      <c r="N1" s="59"/>
      <c r="O1" s="59"/>
    </row>
    <row r="2" spans="11:15" ht="12.75">
      <c r="K2" s="38"/>
      <c r="L2" s="28"/>
      <c r="M2" s="27"/>
      <c r="N2" s="28"/>
      <c r="O2" s="28"/>
    </row>
    <row r="3" spans="1:15" ht="12.75">
      <c r="A3" s="24"/>
      <c r="B3" s="24"/>
      <c r="C3" s="24"/>
      <c r="D3" s="25"/>
      <c r="E3" s="25"/>
      <c r="F3" s="25"/>
      <c r="G3" s="32"/>
      <c r="I3" s="26"/>
      <c r="J3" s="26"/>
      <c r="K3" s="38"/>
      <c r="L3" s="28"/>
      <c r="M3" s="27"/>
      <c r="N3" s="28"/>
      <c r="O3" s="28"/>
    </row>
    <row r="4" spans="1:15" ht="12.75">
      <c r="A4" s="24"/>
      <c r="B4" s="24"/>
      <c r="C4" s="24"/>
      <c r="D4" s="25"/>
      <c r="E4" s="25"/>
      <c r="F4" s="25"/>
      <c r="G4" s="32"/>
      <c r="I4" s="26"/>
      <c r="J4" s="26"/>
      <c r="K4" s="38"/>
      <c r="L4" s="28"/>
      <c r="M4" s="27"/>
      <c r="N4" s="28"/>
      <c r="O4" s="28"/>
    </row>
    <row r="5" spans="1:15" ht="12.75">
      <c r="A5" s="49" t="s">
        <v>76</v>
      </c>
      <c r="B5" s="24"/>
      <c r="C5" s="24"/>
      <c r="D5" s="25"/>
      <c r="E5" s="25"/>
      <c r="F5" s="25"/>
      <c r="G5" s="32"/>
      <c r="I5" s="26"/>
      <c r="J5" s="26"/>
      <c r="K5" s="38"/>
      <c r="L5" s="28"/>
      <c r="M5" s="27"/>
      <c r="N5" s="28"/>
      <c r="O5" s="28"/>
    </row>
    <row r="6" ht="12.75">
      <c r="A6" s="1" t="s">
        <v>71</v>
      </c>
    </row>
    <row r="8" spans="1:16" ht="102" customHeight="1">
      <c r="A8" s="30" t="s">
        <v>2</v>
      </c>
      <c r="B8" s="13" t="s">
        <v>3</v>
      </c>
      <c r="C8" s="13" t="s">
        <v>4</v>
      </c>
      <c r="D8" s="13" t="s">
        <v>72</v>
      </c>
      <c r="E8" s="13" t="s">
        <v>73</v>
      </c>
      <c r="F8" s="13" t="s">
        <v>7</v>
      </c>
      <c r="G8" s="13" t="s">
        <v>8</v>
      </c>
      <c r="H8" s="14" t="s">
        <v>9</v>
      </c>
      <c r="I8" s="3" t="s">
        <v>47</v>
      </c>
      <c r="J8" s="3" t="s">
        <v>49</v>
      </c>
      <c r="K8" s="35" t="s">
        <v>10</v>
      </c>
      <c r="L8" s="15" t="s">
        <v>40</v>
      </c>
      <c r="M8" s="15" t="s">
        <v>30</v>
      </c>
      <c r="N8" s="15" t="s">
        <v>31</v>
      </c>
      <c r="O8" s="15" t="s">
        <v>41</v>
      </c>
      <c r="P8" s="4"/>
    </row>
    <row r="9" spans="1:16" ht="12.75">
      <c r="A9" s="51"/>
      <c r="B9" s="16"/>
      <c r="C9" s="16"/>
      <c r="D9" s="16"/>
      <c r="E9" s="16"/>
      <c r="F9" s="16"/>
      <c r="G9" s="16"/>
      <c r="H9" s="17"/>
      <c r="I9" s="16" t="s">
        <v>32</v>
      </c>
      <c r="J9" s="39"/>
      <c r="K9" s="36" t="s">
        <v>33</v>
      </c>
      <c r="L9" s="31" t="s">
        <v>34</v>
      </c>
      <c r="M9" s="31" t="s">
        <v>35</v>
      </c>
      <c r="N9" s="31" t="s">
        <v>36</v>
      </c>
      <c r="O9" s="31" t="s">
        <v>37</v>
      </c>
      <c r="P9" s="4"/>
    </row>
    <row r="10" spans="1:15" ht="53.25" customHeight="1" thickBot="1">
      <c r="A10" s="18">
        <v>1</v>
      </c>
      <c r="B10" s="6"/>
      <c r="C10" s="5"/>
      <c r="D10" s="19">
        <v>5</v>
      </c>
      <c r="E10" s="19">
        <v>40</v>
      </c>
      <c r="F10" s="19" t="s">
        <v>74</v>
      </c>
      <c r="G10" s="13" t="s">
        <v>75</v>
      </c>
      <c r="H10" s="20" t="s">
        <v>21</v>
      </c>
      <c r="I10" s="52">
        <v>12</v>
      </c>
      <c r="J10" s="48">
        <v>96</v>
      </c>
      <c r="K10" s="37"/>
      <c r="L10" s="22"/>
      <c r="M10" s="23"/>
      <c r="N10" s="22"/>
      <c r="O10" s="22"/>
    </row>
    <row r="11" spans="11:15" ht="13.5" thickBot="1">
      <c r="K11" s="38" t="s">
        <v>15</v>
      </c>
      <c r="L11" s="29">
        <f>SUM(L10:L10)</f>
        <v>0</v>
      </c>
      <c r="M11" s="27"/>
      <c r="N11" s="28"/>
      <c r="O11" s="29"/>
    </row>
    <row r="12" spans="11:15" ht="12.75">
      <c r="K12" s="38"/>
      <c r="L12" s="28"/>
      <c r="M12" s="27"/>
      <c r="N12" s="28"/>
      <c r="O12" s="28"/>
    </row>
    <row r="13" spans="11:15" ht="12.75">
      <c r="K13" s="38"/>
      <c r="L13" s="28"/>
      <c r="M13" s="27"/>
      <c r="N13" s="28"/>
      <c r="O13" s="28"/>
    </row>
    <row r="14" spans="1:15" ht="12.75">
      <c r="A14" s="24"/>
      <c r="B14" s="24"/>
      <c r="C14" s="24"/>
      <c r="D14" s="25"/>
      <c r="E14" s="25"/>
      <c r="F14" s="25"/>
      <c r="G14" s="32"/>
      <c r="I14" s="26"/>
      <c r="J14" s="26"/>
      <c r="K14" s="38"/>
      <c r="L14" s="28"/>
      <c r="M14" s="27"/>
      <c r="N14" s="28"/>
      <c r="O14" s="28"/>
    </row>
    <row r="15" spans="1:15" ht="12.75">
      <c r="A15" s="24"/>
      <c r="B15" s="24"/>
      <c r="C15" s="24"/>
      <c r="D15" s="25"/>
      <c r="E15" s="25"/>
      <c r="F15" s="25"/>
      <c r="G15" s="32"/>
      <c r="I15" s="26"/>
      <c r="J15" s="26"/>
      <c r="K15" s="38"/>
      <c r="L15" s="28"/>
      <c r="M15" s="27"/>
      <c r="N15" s="28"/>
      <c r="O15" s="28"/>
    </row>
    <row r="16" spans="1:15" ht="12.75">
      <c r="A16" s="24"/>
      <c r="B16" s="24"/>
      <c r="C16" s="24"/>
      <c r="D16" s="25"/>
      <c r="E16" s="25"/>
      <c r="F16" s="25"/>
      <c r="G16" s="32"/>
      <c r="I16" s="26"/>
      <c r="J16" s="26"/>
      <c r="K16" s="38"/>
      <c r="L16" s="28"/>
      <c r="M16" s="27"/>
      <c r="N16" s="28"/>
      <c r="O16" s="28"/>
    </row>
    <row r="17" spans="1:15" ht="12.75">
      <c r="A17" s="24"/>
      <c r="B17" s="24"/>
      <c r="C17" s="24"/>
      <c r="D17" s="25"/>
      <c r="E17" s="25"/>
      <c r="F17" s="25"/>
      <c r="G17" s="32"/>
      <c r="I17" s="26"/>
      <c r="J17" s="26"/>
      <c r="K17" s="38"/>
      <c r="L17" s="28"/>
      <c r="M17" s="27"/>
      <c r="N17" s="28"/>
      <c r="O17" s="28"/>
    </row>
    <row r="18" spans="1:15" ht="12.75">
      <c r="A18" s="24"/>
      <c r="B18" s="24"/>
      <c r="C18" s="24"/>
      <c r="D18" s="25"/>
      <c r="E18" s="25"/>
      <c r="F18" s="25"/>
      <c r="G18" s="32"/>
      <c r="I18" s="26"/>
      <c r="J18" s="26"/>
      <c r="K18" s="38"/>
      <c r="L18" s="28"/>
      <c r="M18" s="27"/>
      <c r="N18" s="28"/>
      <c r="O18" s="28"/>
    </row>
    <row r="19" spans="1:15" ht="12.75">
      <c r="A19" s="24"/>
      <c r="B19" s="24"/>
      <c r="C19" s="24"/>
      <c r="D19" s="25"/>
      <c r="E19" s="25"/>
      <c r="F19" s="25"/>
      <c r="G19" s="32"/>
      <c r="I19" s="26"/>
      <c r="J19" s="26"/>
      <c r="K19" s="38"/>
      <c r="L19" s="28"/>
      <c r="M19" s="27"/>
      <c r="N19" s="28"/>
      <c r="O19" s="28"/>
    </row>
    <row r="20" spans="1:15" ht="12.75">
      <c r="A20" s="24"/>
      <c r="B20" s="24"/>
      <c r="C20" s="24"/>
      <c r="D20" s="25"/>
      <c r="E20" s="25"/>
      <c r="F20" s="25"/>
      <c r="G20" s="32"/>
      <c r="I20" s="26"/>
      <c r="J20" s="26"/>
      <c r="K20" s="38"/>
      <c r="L20" s="28"/>
      <c r="M20" s="27"/>
      <c r="N20" s="28"/>
      <c r="O20" s="28"/>
    </row>
    <row r="21" spans="1:15" ht="12.75">
      <c r="A21" s="24"/>
      <c r="B21" s="24"/>
      <c r="C21" s="24"/>
      <c r="D21" s="25"/>
      <c r="E21" s="25"/>
      <c r="F21" s="25"/>
      <c r="G21" s="32"/>
      <c r="I21" s="26"/>
      <c r="J21" s="26"/>
      <c r="K21" s="38"/>
      <c r="L21" s="28"/>
      <c r="M21" s="27"/>
      <c r="N21" s="28"/>
      <c r="O21" s="28"/>
    </row>
  </sheetData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</dc:creator>
  <cp:keywords/>
  <dc:description/>
  <cp:lastModifiedBy> </cp:lastModifiedBy>
  <cp:lastPrinted>2010-07-19T09:34:10Z</cp:lastPrinted>
  <dcterms:created xsi:type="dcterms:W3CDTF">1998-08-12T17:52:00Z</dcterms:created>
  <dcterms:modified xsi:type="dcterms:W3CDTF">2010-07-19T09:34:15Z</dcterms:modified>
  <cp:category/>
  <cp:version/>
  <cp:contentType/>
  <cp:contentStatus/>
  <cp:revision>2</cp:revision>
</cp:coreProperties>
</file>