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<sst xmlns="http://schemas.openxmlformats.org/spreadsheetml/2006/main" count="215" uniqueCount="111">
  <si>
    <t>L.p.</t>
  </si>
  <si>
    <t>Nazwa artukułu</t>
  </si>
  <si>
    <t>Wielkość opakowania</t>
  </si>
  <si>
    <t>J.m.</t>
  </si>
  <si>
    <t>Ilość</t>
  </si>
  <si>
    <t xml:space="preserve">Cena netto  </t>
  </si>
  <si>
    <t>Wartość netto stanowiąca iloczyn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</si>
  <si>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</si>
  <si>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</si>
  <si>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</si>
  <si>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</si>
  <si>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</si>
  <si>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</si>
  <si>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</si>
  <si>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</si>
  <si>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</si>
  <si>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Kret granulki</t>
  </si>
  <si>
    <t>250 g</t>
  </si>
  <si>
    <t>szt.</t>
  </si>
  <si>
    <t xml:space="preserve"> </t>
  </si>
  <si>
    <t>Oliwka BAMBINO</t>
  </si>
  <si>
    <t>150 ml</t>
  </si>
  <si>
    <t>Mydło toaletowe LUKSJA</t>
  </si>
  <si>
    <t>100 g</t>
  </si>
  <si>
    <t>Emulsja PCV TYTAN</t>
  </si>
  <si>
    <t>450 ml</t>
  </si>
  <si>
    <t>Emulsja SIDOLUX</t>
  </si>
  <si>
    <t>500 ml</t>
  </si>
  <si>
    <t>Zmywacz do emulsji TYTAN</t>
  </si>
  <si>
    <t>Proszek IZO</t>
  </si>
  <si>
    <t>500 g</t>
  </si>
  <si>
    <t>Pasta SAMA</t>
  </si>
  <si>
    <t>Płyn do WC TYTAN</t>
  </si>
  <si>
    <t>Cilit Bang (kamień i brud)</t>
  </si>
  <si>
    <t>750 ml</t>
  </si>
  <si>
    <t>Kostki - krążki do WC (do spłuczki)</t>
  </si>
  <si>
    <t>-</t>
  </si>
  <si>
    <t>Proszek do prania E 83 (automat)</t>
  </si>
  <si>
    <t>600 g</t>
  </si>
  <si>
    <t>Odkamieniacz KAMIX</t>
  </si>
  <si>
    <t>50 g</t>
  </si>
  <si>
    <t>Płyn do szyb (zapas)</t>
  </si>
  <si>
    <t>Płyn do szyb (z rozpylaczem)</t>
  </si>
  <si>
    <t>Odświeżacz powietrza w areozolu</t>
  </si>
  <si>
    <t>400 ml</t>
  </si>
  <si>
    <t xml:space="preserve">Odświeżacz powietrza elektryczny AIR WICK </t>
  </si>
  <si>
    <t>Wkład do odświeżacza elektrycznego AIR WICK</t>
  </si>
  <si>
    <t>poj. 19 ml</t>
  </si>
  <si>
    <t>Szampon do włosów</t>
  </si>
  <si>
    <t>370 ml</t>
  </si>
  <si>
    <t>Pronto do mebli</t>
  </si>
  <si>
    <t>250 ml</t>
  </si>
  <si>
    <t>Płaty do podłóg (biały, roz. 60 x 80 cm)</t>
  </si>
  <si>
    <t>Kwacze - patyczki do uszu</t>
  </si>
  <si>
    <t>1 op. a 100szt.</t>
  </si>
  <si>
    <t>op.</t>
  </si>
  <si>
    <t>Mydło BAMBINO</t>
  </si>
  <si>
    <t>Płyn do kąpieli noworodka JOHNSON</t>
  </si>
  <si>
    <t>300 ml</t>
  </si>
  <si>
    <t>Mydło szare</t>
  </si>
  <si>
    <t>200 g</t>
  </si>
  <si>
    <t>Proszek do zmywarki</t>
  </si>
  <si>
    <t>Sól do zmywarki</t>
  </si>
  <si>
    <t>1,5 kg</t>
  </si>
  <si>
    <t>Zmywacz do paznokci</t>
  </si>
  <si>
    <t>50 ml</t>
  </si>
  <si>
    <t>Golarka - Gillete (jednorazówka dwuostrzowa)</t>
  </si>
  <si>
    <t>RAZEM</t>
  </si>
  <si>
    <t>1.</t>
  </si>
  <si>
    <t>Papier toaletowy (mały) długość rol. 25 mb ,36-40 g/m 2</t>
  </si>
  <si>
    <t>rolka</t>
  </si>
  <si>
    <t>2.</t>
  </si>
  <si>
    <t>Papier toaletowy średnica rolki 18-19 cm, długość rolki minimum 120 mb, minimum 38-40 g/m2</t>
  </si>
  <si>
    <t>3.</t>
  </si>
  <si>
    <t>4.</t>
  </si>
  <si>
    <t>Ręcznik jednorazowy kuchenny dwuwarstwowy, szerkość rolki 22-23 cm, długość rolki minimum 10 mb biały</t>
  </si>
  <si>
    <t>5.</t>
  </si>
  <si>
    <t xml:space="preserve">  </t>
  </si>
  <si>
    <t>Płyn do naczyń</t>
  </si>
  <si>
    <t>1 op. a 5 litrów</t>
  </si>
  <si>
    <t>litrów</t>
  </si>
  <si>
    <t>Mydło w płynie ( różowe)</t>
  </si>
  <si>
    <t>500 ml.</t>
  </si>
  <si>
    <t>Druciak metalowy</t>
  </si>
  <si>
    <t>Muchozol (Bros )</t>
  </si>
  <si>
    <t>Lep na muchy płaski</t>
  </si>
  <si>
    <t>750 ml.</t>
  </si>
  <si>
    <t xml:space="preserve">Soda kaustyczna </t>
  </si>
  <si>
    <t>1 kg.</t>
  </si>
  <si>
    <t>Proszek do prania DATO</t>
  </si>
  <si>
    <t>Mleczko do czyszczenia YPLOON</t>
  </si>
  <si>
    <t>700 ml</t>
  </si>
  <si>
    <t>Wybielacz ACE</t>
  </si>
  <si>
    <t>1 l.</t>
  </si>
  <si>
    <t>Pakiet 1 - środki czystości</t>
  </si>
  <si>
    <t>Pakiet 2 - Ręczniki jednorazowe i papier toaletowy.</t>
  </si>
  <si>
    <t>Pakiet 3 - płyn do naczyń i mydło w płynie.</t>
  </si>
  <si>
    <t>400 gr</t>
  </si>
  <si>
    <t>1 kg</t>
  </si>
  <si>
    <t>5 l</t>
  </si>
  <si>
    <t>5 kg</t>
  </si>
  <si>
    <t>Płyn uniwersalny -  AJAX</t>
  </si>
  <si>
    <t xml:space="preserve">Środek do czyszczenia wanien -   KRYSTALIN </t>
  </si>
  <si>
    <t>Odświeżacz olejowy do WC - KRYSTAL</t>
  </si>
  <si>
    <t>Środek do mycia i konserwacji powierzchni ze stali szlachetnej  nierysujący powierzchni - CHROMOL</t>
  </si>
  <si>
    <t>Pasta BHP - LIDO</t>
  </si>
  <si>
    <t>Pasta BHP - ze ścierniwem</t>
  </si>
  <si>
    <r>
      <t>Ścierki kuchenne MORANA SUPER 
roz.  34 x 37 cm do wielokrotnego użytku ( 95</t>
    </r>
    <r>
      <rPr>
        <sz val="8"/>
        <rFont val="Arial"/>
        <family val="0"/>
      </rPr>
      <t>°</t>
    </r>
    <r>
      <rPr>
        <sz val="8"/>
        <rFont val="Arial"/>
        <family val="2"/>
      </rPr>
      <t>C) - czerwona, żółta, niebieska, zielona</t>
    </r>
  </si>
  <si>
    <t>Ręcznik jednorazowy typ ZZ biały, 1 op a 200 szt. Wymiary listków 25 x 23 cm, utwardzony środkiem na bazie żywicy poliamidowo-epichlorohydrynowej</t>
  </si>
  <si>
    <t>Ręcznik jednorazowy typ ZZ zielony, 1 op a 200 szt. Wymiary listków 25 x 23 cm, utwardzony środkiem na bazie żywicy poliamidowo-epichlorohydrynowej</t>
  </si>
  <si>
    <t>Załącznik nr 2 - FORMULARZ CENOWY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</si>
</sst>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.0000"/>
    <numFmt numFmtId="174" formatCode="#,##0.0000"/>
    <numFmt numFmtId="175" formatCode="#,##0.0000\ &quot;zł&quot;;[Red]\-#,##0.0000\ &quot;zł&quot;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9"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b/>
      <sz val="10"/>
      <color indexed="63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8" fontId="0" fillId="0" borderId="0" xfId="0" applyNumberForma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8" fontId="5" fillId="3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1">
      <selection activeCell="F62" sqref="F62"/>
    </sheetView>
  </sheetViews>
  <sheetFormatPr defaultColWidth="9.00390625" defaultRowHeight="12.75"/>
  <cols>
    <col min="1" max="1" width="4.125" style="0" customWidth="1"/>
    <col min="2" max="2" width="27.625" style="0" customWidth="1"/>
    <col min="3" max="3" width="11.625" style="0" customWidth="1"/>
    <col min="4" max="4" width="6.25390625" style="0" customWidth="1"/>
    <col min="5" max="5" width="8.75390625" style="0" customWidth="1"/>
    <col min="6" max="6" width="10.375" style="0" customWidth="1"/>
    <col min="7" max="7" width="15.375" style="0" customWidth="1"/>
    <col min="8" max="8" width="8.375" style="0" customWidth="1"/>
    <col min="9" max="9" width="10.375" style="0" customWidth="1"/>
    <col min="10" max="10" width="17.625" style="0" customWidth="1"/>
  </cols>
  <sheetData>
    <row r="1" spans="1:3" ht="12.75">
      <c r="A1" s="52" t="s">
        <v>110</v>
      </c>
      <c r="B1" s="52"/>
      <c r="C1" s="52"/>
    </row>
    <row r="2" ht="12.75">
      <c r="B2" s="43"/>
    </row>
    <row r="3" spans="1:2" ht="12.75">
      <c r="A3" s="53" t="s">
        <v>94</v>
      </c>
      <c r="B3" s="53"/>
    </row>
    <row r="6" spans="1:10" ht="4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3"/>
      <c r="B7" s="4"/>
      <c r="C7" s="4"/>
      <c r="D7" s="4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ht="12.75">
      <c r="A8" s="25">
        <v>1</v>
      </c>
      <c r="B8" s="13" t="s">
        <v>33</v>
      </c>
      <c r="C8" s="36" t="s">
        <v>34</v>
      </c>
      <c r="D8" s="6" t="s">
        <v>18</v>
      </c>
      <c r="E8" s="11">
        <v>100</v>
      </c>
      <c r="F8" s="7"/>
      <c r="G8" s="7">
        <f aca="true" t="shared" si="0" ref="G8:G50">E8*F8</f>
        <v>0</v>
      </c>
      <c r="H8" s="8"/>
      <c r="I8" s="38">
        <f aca="true" t="shared" si="1" ref="I8:I50">G8*H8</f>
        <v>0</v>
      </c>
      <c r="J8" s="7">
        <f aca="true" t="shared" si="2" ref="J8:J50">G8+I8</f>
        <v>0</v>
      </c>
    </row>
    <row r="9" spans="1:10" ht="12.75">
      <c r="A9" s="25">
        <v>2</v>
      </c>
      <c r="B9" s="39" t="s">
        <v>83</v>
      </c>
      <c r="C9" s="23" t="s">
        <v>36</v>
      </c>
      <c r="D9" s="6" t="s">
        <v>18</v>
      </c>
      <c r="E9" s="11">
        <v>150</v>
      </c>
      <c r="F9" s="7"/>
      <c r="G9" s="7">
        <f t="shared" si="0"/>
        <v>0</v>
      </c>
      <c r="H9" s="8"/>
      <c r="I9" s="38">
        <f t="shared" si="1"/>
        <v>0</v>
      </c>
      <c r="J9" s="7">
        <f t="shared" si="2"/>
        <v>0</v>
      </c>
    </row>
    <row r="10" spans="1:10" ht="12.75">
      <c r="A10" s="25">
        <v>3</v>
      </c>
      <c r="B10" s="9" t="s">
        <v>24</v>
      </c>
      <c r="C10" s="35" t="s">
        <v>25</v>
      </c>
      <c r="D10" s="10" t="s">
        <v>18</v>
      </c>
      <c r="E10" s="11">
        <v>900</v>
      </c>
      <c r="F10" s="7"/>
      <c r="G10" s="7">
        <f t="shared" si="0"/>
        <v>0</v>
      </c>
      <c r="H10" s="8"/>
      <c r="I10" s="38">
        <f t="shared" si="1"/>
        <v>0</v>
      </c>
      <c r="J10" s="7">
        <f t="shared" si="2"/>
        <v>0</v>
      </c>
    </row>
    <row r="11" spans="1:10" ht="12.75">
      <c r="A11" s="25">
        <v>4</v>
      </c>
      <c r="B11" s="12" t="s">
        <v>26</v>
      </c>
      <c r="C11" s="40" t="s">
        <v>27</v>
      </c>
      <c r="D11" s="6" t="s">
        <v>18</v>
      </c>
      <c r="E11" s="6">
        <v>300</v>
      </c>
      <c r="F11" s="7"/>
      <c r="G11" s="7">
        <f t="shared" si="0"/>
        <v>0</v>
      </c>
      <c r="H11" s="8"/>
      <c r="I11" s="38">
        <f t="shared" si="1"/>
        <v>0</v>
      </c>
      <c r="J11" s="7">
        <f t="shared" si="2"/>
        <v>0</v>
      </c>
    </row>
    <row r="12" spans="1:10" ht="22.5">
      <c r="A12" s="25">
        <v>5</v>
      </c>
      <c r="B12" s="22" t="s">
        <v>66</v>
      </c>
      <c r="C12" s="36" t="s">
        <v>36</v>
      </c>
      <c r="D12" s="6" t="s">
        <v>18</v>
      </c>
      <c r="E12" s="11">
        <v>6500</v>
      </c>
      <c r="F12" s="7"/>
      <c r="G12" s="7">
        <f t="shared" si="0"/>
        <v>0</v>
      </c>
      <c r="H12" s="8"/>
      <c r="I12" s="38">
        <f t="shared" si="1"/>
        <v>0</v>
      </c>
      <c r="J12" s="7">
        <f t="shared" si="2"/>
        <v>0</v>
      </c>
    </row>
    <row r="13" spans="1:10" ht="12.75">
      <c r="A13" s="25">
        <v>6</v>
      </c>
      <c r="B13" s="13" t="s">
        <v>35</v>
      </c>
      <c r="C13" s="36" t="s">
        <v>36</v>
      </c>
      <c r="D13" s="6" t="s">
        <v>18</v>
      </c>
      <c r="E13" s="11">
        <v>550</v>
      </c>
      <c r="F13" s="7"/>
      <c r="G13" s="7">
        <f t="shared" si="0"/>
        <v>0</v>
      </c>
      <c r="H13" s="8"/>
      <c r="I13" s="38">
        <f t="shared" si="1"/>
        <v>0</v>
      </c>
      <c r="J13" s="7">
        <f t="shared" si="2"/>
        <v>0</v>
      </c>
    </row>
    <row r="14" spans="1:10" ht="12.75">
      <c r="A14" s="25">
        <v>7</v>
      </c>
      <c r="B14" s="21" t="s">
        <v>16</v>
      </c>
      <c r="C14" s="23" t="s">
        <v>17</v>
      </c>
      <c r="D14" s="6" t="s">
        <v>18</v>
      </c>
      <c r="E14" s="6">
        <v>700</v>
      </c>
      <c r="F14" s="7"/>
      <c r="G14" s="7">
        <f t="shared" si="0"/>
        <v>0</v>
      </c>
      <c r="H14" s="8"/>
      <c r="I14" s="38">
        <f t="shared" si="1"/>
        <v>0</v>
      </c>
      <c r="J14" s="7">
        <f t="shared" si="2"/>
        <v>0</v>
      </c>
    </row>
    <row r="15" spans="1:10" ht="12.75">
      <c r="A15" s="25">
        <v>8</v>
      </c>
      <c r="B15" s="13" t="s">
        <v>53</v>
      </c>
      <c r="C15" s="36" t="s">
        <v>54</v>
      </c>
      <c r="D15" s="6" t="s">
        <v>55</v>
      </c>
      <c r="E15" s="11">
        <v>150</v>
      </c>
      <c r="F15" s="7"/>
      <c r="G15" s="7">
        <f t="shared" si="0"/>
        <v>0</v>
      </c>
      <c r="H15" s="8"/>
      <c r="I15" s="38">
        <f t="shared" si="1"/>
        <v>0</v>
      </c>
      <c r="J15" s="7">
        <f t="shared" si="2"/>
        <v>0</v>
      </c>
    </row>
    <row r="16" spans="1:10" ht="12.75">
      <c r="A16" s="25">
        <v>9</v>
      </c>
      <c r="B16" s="26" t="s">
        <v>85</v>
      </c>
      <c r="C16" s="23" t="s">
        <v>36</v>
      </c>
      <c r="D16" s="6" t="s">
        <v>18</v>
      </c>
      <c r="E16" s="11">
        <v>60</v>
      </c>
      <c r="F16" s="7"/>
      <c r="G16" s="7">
        <f t="shared" si="0"/>
        <v>0</v>
      </c>
      <c r="H16" s="8"/>
      <c r="I16" s="38">
        <f t="shared" si="1"/>
        <v>0</v>
      </c>
      <c r="J16" s="7">
        <f t="shared" si="2"/>
        <v>0</v>
      </c>
    </row>
    <row r="17" spans="1:10" ht="12.75">
      <c r="A17" s="25">
        <v>10</v>
      </c>
      <c r="B17" s="13" t="s">
        <v>90</v>
      </c>
      <c r="C17" s="36" t="s">
        <v>91</v>
      </c>
      <c r="D17" s="6" t="s">
        <v>18</v>
      </c>
      <c r="E17" s="6">
        <v>700</v>
      </c>
      <c r="F17" s="7"/>
      <c r="G17" s="7">
        <f t="shared" si="0"/>
        <v>0</v>
      </c>
      <c r="H17" s="8"/>
      <c r="I17" s="38">
        <f t="shared" si="1"/>
        <v>0</v>
      </c>
      <c r="J17" s="7">
        <f t="shared" si="2"/>
        <v>0</v>
      </c>
    </row>
    <row r="18" spans="1:10" ht="12.75">
      <c r="A18" s="25">
        <v>11</v>
      </c>
      <c r="B18" s="24" t="s">
        <v>84</v>
      </c>
      <c r="C18" s="23" t="s">
        <v>44</v>
      </c>
      <c r="D18" s="6" t="s">
        <v>18</v>
      </c>
      <c r="E18" s="11">
        <v>20</v>
      </c>
      <c r="F18" s="7"/>
      <c r="G18" s="7">
        <f t="shared" si="0"/>
        <v>0</v>
      </c>
      <c r="H18" s="8"/>
      <c r="I18" s="38">
        <f t="shared" si="1"/>
        <v>0</v>
      </c>
      <c r="J18" s="7">
        <f t="shared" si="2"/>
        <v>0</v>
      </c>
    </row>
    <row r="19" spans="1:10" ht="12.75">
      <c r="A19" s="25">
        <v>12</v>
      </c>
      <c r="B19" s="13" t="s">
        <v>56</v>
      </c>
      <c r="C19" s="36" t="s">
        <v>23</v>
      </c>
      <c r="D19" s="6" t="s">
        <v>18</v>
      </c>
      <c r="E19" s="11">
        <v>100</v>
      </c>
      <c r="F19" s="7"/>
      <c r="G19" s="7">
        <f t="shared" si="0"/>
        <v>0</v>
      </c>
      <c r="H19" s="8"/>
      <c r="I19" s="38">
        <f t="shared" si="1"/>
        <v>0</v>
      </c>
      <c r="J19" s="7">
        <f t="shared" si="2"/>
        <v>0</v>
      </c>
    </row>
    <row r="20" spans="1:10" ht="12.75">
      <c r="A20" s="25">
        <v>13</v>
      </c>
      <c r="B20" s="13" t="s">
        <v>59</v>
      </c>
      <c r="C20" s="36" t="s">
        <v>60</v>
      </c>
      <c r="D20" s="6" t="s">
        <v>18</v>
      </c>
      <c r="E20" s="11">
        <v>10</v>
      </c>
      <c r="F20" s="7"/>
      <c r="G20" s="7">
        <f t="shared" si="0"/>
        <v>0</v>
      </c>
      <c r="H20" s="8"/>
      <c r="I20" s="38">
        <f t="shared" si="1"/>
        <v>0</v>
      </c>
      <c r="J20" s="7">
        <f t="shared" si="2"/>
        <v>0</v>
      </c>
    </row>
    <row r="21" spans="1:10" ht="12.75">
      <c r="A21" s="25">
        <v>14</v>
      </c>
      <c r="B21" s="9" t="s">
        <v>22</v>
      </c>
      <c r="C21" s="23" t="s">
        <v>23</v>
      </c>
      <c r="D21" s="6" t="s">
        <v>18</v>
      </c>
      <c r="E21" s="6">
        <v>600</v>
      </c>
      <c r="F21" s="7"/>
      <c r="G21" s="7">
        <f t="shared" si="0"/>
        <v>0</v>
      </c>
      <c r="H21" s="8"/>
      <c r="I21" s="38">
        <f t="shared" si="1"/>
        <v>0</v>
      </c>
      <c r="J21" s="7">
        <f t="shared" si="2"/>
        <v>0</v>
      </c>
    </row>
    <row r="22" spans="1:10" ht="12.75">
      <c r="A22" s="25">
        <v>15</v>
      </c>
      <c r="B22" s="13" t="s">
        <v>39</v>
      </c>
      <c r="C22" s="36" t="s">
        <v>40</v>
      </c>
      <c r="D22" s="6" t="s">
        <v>18</v>
      </c>
      <c r="E22" s="11">
        <v>380</v>
      </c>
      <c r="F22" s="7"/>
      <c r="G22" s="7">
        <f t="shared" si="0"/>
        <v>0</v>
      </c>
      <c r="H22" s="8"/>
      <c r="I22" s="38">
        <f t="shared" si="1"/>
        <v>0</v>
      </c>
      <c r="J22" s="7">
        <f t="shared" si="2"/>
        <v>0</v>
      </c>
    </row>
    <row r="23" spans="1:10" ht="24" customHeight="1">
      <c r="A23" s="25">
        <v>16</v>
      </c>
      <c r="B23" s="26" t="s">
        <v>103</v>
      </c>
      <c r="C23" s="23" t="s">
        <v>86</v>
      </c>
      <c r="D23" s="6" t="s">
        <v>18</v>
      </c>
      <c r="E23" s="11">
        <v>250</v>
      </c>
      <c r="F23" s="7"/>
      <c r="G23" s="7">
        <f t="shared" si="0"/>
        <v>0</v>
      </c>
      <c r="H23" s="8"/>
      <c r="I23" s="38">
        <f t="shared" si="1"/>
        <v>0</v>
      </c>
      <c r="J23" s="7">
        <f t="shared" si="2"/>
        <v>0</v>
      </c>
    </row>
    <row r="24" spans="1:10" ht="22.5">
      <c r="A24" s="25">
        <v>17</v>
      </c>
      <c r="B24" s="13" t="s">
        <v>45</v>
      </c>
      <c r="C24" s="36" t="s">
        <v>36</v>
      </c>
      <c r="D24" s="6" t="s">
        <v>18</v>
      </c>
      <c r="E24" s="11">
        <v>20</v>
      </c>
      <c r="F24" s="7"/>
      <c r="G24" s="7">
        <f t="shared" si="0"/>
        <v>0</v>
      </c>
      <c r="H24" s="8"/>
      <c r="I24" s="38">
        <f t="shared" si="1"/>
        <v>0</v>
      </c>
      <c r="J24" s="7">
        <f t="shared" si="2"/>
        <v>0</v>
      </c>
    </row>
    <row r="25" spans="1:10" ht="12.75">
      <c r="A25" s="25">
        <v>18</v>
      </c>
      <c r="B25" s="13" t="s">
        <v>43</v>
      </c>
      <c r="C25" s="36" t="s">
        <v>44</v>
      </c>
      <c r="D25" s="6" t="s">
        <v>18</v>
      </c>
      <c r="E25" s="11">
        <v>800</v>
      </c>
      <c r="F25" s="7"/>
      <c r="G25" s="7">
        <f t="shared" si="0"/>
        <v>0</v>
      </c>
      <c r="H25" s="8"/>
      <c r="I25" s="38">
        <f t="shared" si="1"/>
        <v>0</v>
      </c>
      <c r="J25" s="7">
        <f t="shared" si="2"/>
        <v>0</v>
      </c>
    </row>
    <row r="26" spans="1:10" ht="12.75">
      <c r="A26" s="25">
        <v>19</v>
      </c>
      <c r="B26" s="9" t="s">
        <v>20</v>
      </c>
      <c r="C26" s="23" t="s">
        <v>21</v>
      </c>
      <c r="D26" s="6" t="s">
        <v>18</v>
      </c>
      <c r="E26" s="6">
        <v>300</v>
      </c>
      <c r="F26" s="7"/>
      <c r="G26" s="7">
        <f t="shared" si="0"/>
        <v>0</v>
      </c>
      <c r="H26" s="8"/>
      <c r="I26" s="38">
        <f t="shared" si="1"/>
        <v>0</v>
      </c>
      <c r="J26" s="7">
        <f t="shared" si="2"/>
        <v>0</v>
      </c>
    </row>
    <row r="27" spans="1:10" ht="12.75">
      <c r="A27" s="25">
        <v>21</v>
      </c>
      <c r="B27" s="13" t="s">
        <v>106</v>
      </c>
      <c r="C27" s="36" t="s">
        <v>30</v>
      </c>
      <c r="D27" s="6" t="s">
        <v>18</v>
      </c>
      <c r="E27" s="11">
        <v>80</v>
      </c>
      <c r="F27" s="7"/>
      <c r="G27" s="7">
        <f t="shared" si="0"/>
        <v>0</v>
      </c>
      <c r="H27" s="8"/>
      <c r="I27" s="38">
        <f t="shared" si="1"/>
        <v>0</v>
      </c>
      <c r="J27" s="7">
        <f t="shared" si="2"/>
        <v>0</v>
      </c>
    </row>
    <row r="28" spans="1:10" ht="12.75">
      <c r="A28" s="25">
        <v>20</v>
      </c>
      <c r="B28" s="49" t="s">
        <v>105</v>
      </c>
      <c r="C28" s="23" t="s">
        <v>100</v>
      </c>
      <c r="D28" s="6" t="s">
        <v>18</v>
      </c>
      <c r="E28" s="6">
        <v>8</v>
      </c>
      <c r="F28" s="7"/>
      <c r="G28" s="7">
        <f t="shared" si="0"/>
        <v>0</v>
      </c>
      <c r="H28" s="8"/>
      <c r="I28" s="38">
        <f t="shared" si="1"/>
        <v>0</v>
      </c>
      <c r="J28" s="7">
        <f t="shared" si="2"/>
        <v>0</v>
      </c>
    </row>
    <row r="29" spans="1:10" ht="12.75">
      <c r="A29" s="25">
        <v>22</v>
      </c>
      <c r="B29" s="12" t="s">
        <v>31</v>
      </c>
      <c r="C29" s="23" t="s">
        <v>17</v>
      </c>
      <c r="D29" s="6" t="s">
        <v>18</v>
      </c>
      <c r="E29" s="6">
        <v>60</v>
      </c>
      <c r="F29" s="7"/>
      <c r="G29" s="7">
        <f t="shared" si="0"/>
        <v>0</v>
      </c>
      <c r="H29" s="8"/>
      <c r="I29" s="38">
        <f t="shared" si="1"/>
        <v>0</v>
      </c>
      <c r="J29" s="7">
        <f t="shared" si="2"/>
        <v>0</v>
      </c>
    </row>
    <row r="30" spans="1:10" ht="16.5" customHeight="1">
      <c r="A30" s="25">
        <v>23</v>
      </c>
      <c r="B30" s="13" t="s">
        <v>52</v>
      </c>
      <c r="C30" s="36" t="s">
        <v>36</v>
      </c>
      <c r="D30" s="6" t="s">
        <v>18</v>
      </c>
      <c r="E30" s="11">
        <v>700</v>
      </c>
      <c r="F30" s="7"/>
      <c r="G30" s="7">
        <f t="shared" si="0"/>
        <v>0</v>
      </c>
      <c r="H30" s="8"/>
      <c r="I30" s="38">
        <f t="shared" si="1"/>
        <v>0</v>
      </c>
      <c r="J30" s="7">
        <f t="shared" si="2"/>
        <v>0</v>
      </c>
    </row>
    <row r="31" spans="1:10" ht="12.75">
      <c r="A31" s="25">
        <v>24</v>
      </c>
      <c r="B31" s="13" t="s">
        <v>57</v>
      </c>
      <c r="C31" s="36" t="s">
        <v>58</v>
      </c>
      <c r="D31" s="6" t="s">
        <v>18</v>
      </c>
      <c r="E31" s="11">
        <v>80</v>
      </c>
      <c r="F31" s="7"/>
      <c r="G31" s="7">
        <f t="shared" si="0"/>
        <v>0</v>
      </c>
      <c r="H31" s="8"/>
      <c r="I31" s="38">
        <f t="shared" si="1"/>
        <v>0</v>
      </c>
      <c r="J31" s="7">
        <f t="shared" si="2"/>
        <v>0</v>
      </c>
    </row>
    <row r="32" spans="1:10" ht="12.75">
      <c r="A32" s="25">
        <v>25</v>
      </c>
      <c r="B32" s="46" t="s">
        <v>42</v>
      </c>
      <c r="C32" s="36" t="s">
        <v>27</v>
      </c>
      <c r="D32" s="6" t="s">
        <v>18</v>
      </c>
      <c r="E32" s="11">
        <v>600</v>
      </c>
      <c r="F32" s="7"/>
      <c r="G32" s="7">
        <f t="shared" si="0"/>
        <v>0</v>
      </c>
      <c r="H32" s="8"/>
      <c r="I32" s="38">
        <f t="shared" si="1"/>
        <v>0</v>
      </c>
      <c r="J32" s="7">
        <f t="shared" si="2"/>
        <v>0</v>
      </c>
    </row>
    <row r="33" spans="1:10" ht="12.75">
      <c r="A33" s="25">
        <v>26</v>
      </c>
      <c r="B33" s="46" t="s">
        <v>41</v>
      </c>
      <c r="C33" s="36" t="s">
        <v>27</v>
      </c>
      <c r="D33" s="6" t="s">
        <v>18</v>
      </c>
      <c r="E33" s="11">
        <v>600</v>
      </c>
      <c r="F33" s="7"/>
      <c r="G33" s="7">
        <f t="shared" si="0"/>
        <v>0</v>
      </c>
      <c r="H33" s="8"/>
      <c r="I33" s="38">
        <f t="shared" si="1"/>
        <v>0</v>
      </c>
      <c r="J33" s="7">
        <f t="shared" si="2"/>
        <v>0</v>
      </c>
    </row>
    <row r="34" spans="1:10" ht="12.75">
      <c r="A34" s="25">
        <v>27</v>
      </c>
      <c r="B34" s="13" t="s">
        <v>32</v>
      </c>
      <c r="C34" s="36" t="s">
        <v>27</v>
      </c>
      <c r="D34" s="6" t="s">
        <v>18</v>
      </c>
      <c r="E34" s="11">
        <v>3300</v>
      </c>
      <c r="F34" s="7"/>
      <c r="G34" s="7">
        <f t="shared" si="0"/>
        <v>0</v>
      </c>
      <c r="H34" s="8"/>
      <c r="I34" s="38">
        <f t="shared" si="1"/>
        <v>0</v>
      </c>
      <c r="J34" s="7">
        <f t="shared" si="2"/>
        <v>0</v>
      </c>
    </row>
    <row r="35" spans="1:10" ht="12.75">
      <c r="A35" s="25">
        <v>39</v>
      </c>
      <c r="B35" s="48" t="s">
        <v>101</v>
      </c>
      <c r="C35" s="23" t="s">
        <v>99</v>
      </c>
      <c r="D35" s="6" t="s">
        <v>18</v>
      </c>
      <c r="E35" s="11">
        <v>100</v>
      </c>
      <c r="F35" s="7"/>
      <c r="G35" s="7">
        <f t="shared" si="0"/>
        <v>0</v>
      </c>
      <c r="H35" s="8"/>
      <c r="I35" s="38">
        <f t="shared" si="1"/>
        <v>0</v>
      </c>
      <c r="J35" s="7">
        <f t="shared" si="2"/>
        <v>0</v>
      </c>
    </row>
    <row r="36" spans="1:10" ht="12.75">
      <c r="A36" s="25">
        <v>28</v>
      </c>
      <c r="B36" s="46" t="s">
        <v>50</v>
      </c>
      <c r="C36" s="36" t="s">
        <v>51</v>
      </c>
      <c r="D36" s="6" t="s">
        <v>18</v>
      </c>
      <c r="E36" s="11">
        <v>500</v>
      </c>
      <c r="F36" s="7"/>
      <c r="G36" s="7">
        <f t="shared" si="0"/>
        <v>0</v>
      </c>
      <c r="H36" s="8"/>
      <c r="I36" s="38">
        <f t="shared" si="1"/>
        <v>0</v>
      </c>
      <c r="J36" s="7">
        <f t="shared" si="2"/>
        <v>0</v>
      </c>
    </row>
    <row r="37" spans="1:10" ht="12.75">
      <c r="A37" s="25">
        <v>29</v>
      </c>
      <c r="B37" s="46" t="s">
        <v>89</v>
      </c>
      <c r="C37" s="36" t="s">
        <v>97</v>
      </c>
      <c r="D37" s="6" t="s">
        <v>18</v>
      </c>
      <c r="E37" s="11">
        <v>500</v>
      </c>
      <c r="F37" s="7"/>
      <c r="G37" s="7">
        <f t="shared" si="0"/>
        <v>0</v>
      </c>
      <c r="H37" s="8"/>
      <c r="I37" s="38">
        <f t="shared" si="1"/>
        <v>0</v>
      </c>
      <c r="J37" s="7">
        <f t="shared" si="2"/>
        <v>0</v>
      </c>
    </row>
    <row r="38" spans="1:10" ht="12.75">
      <c r="A38" s="25">
        <v>30</v>
      </c>
      <c r="B38" s="13" t="s">
        <v>37</v>
      </c>
      <c r="C38" s="36" t="s">
        <v>38</v>
      </c>
      <c r="D38" s="6" t="s">
        <v>18</v>
      </c>
      <c r="E38" s="11">
        <v>900</v>
      </c>
      <c r="F38" s="7"/>
      <c r="G38" s="7">
        <f t="shared" si="0"/>
        <v>0</v>
      </c>
      <c r="H38" s="8"/>
      <c r="I38" s="38">
        <f t="shared" si="1"/>
        <v>0</v>
      </c>
      <c r="J38" s="7">
        <f t="shared" si="2"/>
        <v>0</v>
      </c>
    </row>
    <row r="39" spans="1:10" ht="12.75">
      <c r="A39" s="25">
        <v>31</v>
      </c>
      <c r="B39" s="13" t="s">
        <v>61</v>
      </c>
      <c r="C39" s="36" t="s">
        <v>98</v>
      </c>
      <c r="D39" s="6" t="s">
        <v>18</v>
      </c>
      <c r="E39" s="11">
        <v>50</v>
      </c>
      <c r="F39" s="7"/>
      <c r="G39" s="7">
        <f t="shared" si="0"/>
        <v>0</v>
      </c>
      <c r="H39" s="8"/>
      <c r="I39" s="38">
        <f t="shared" si="1"/>
        <v>0</v>
      </c>
      <c r="J39" s="7">
        <f t="shared" si="2"/>
        <v>0</v>
      </c>
    </row>
    <row r="40" spans="1:10" ht="12.75">
      <c r="A40" s="25">
        <v>32</v>
      </c>
      <c r="B40" s="13" t="s">
        <v>29</v>
      </c>
      <c r="C40" s="36" t="s">
        <v>30</v>
      </c>
      <c r="D40" s="6" t="s">
        <v>18</v>
      </c>
      <c r="E40" s="11">
        <v>1500</v>
      </c>
      <c r="F40" s="7"/>
      <c r="G40" s="7">
        <f t="shared" si="0"/>
        <v>0</v>
      </c>
      <c r="H40" s="8"/>
      <c r="I40" s="38">
        <f t="shared" si="1"/>
        <v>0</v>
      </c>
      <c r="J40" s="7">
        <f t="shared" si="2"/>
        <v>0</v>
      </c>
    </row>
    <row r="41" spans="1:10" ht="12.75">
      <c r="A41" s="25">
        <v>33</v>
      </c>
      <c r="B41" s="26" t="s">
        <v>87</v>
      </c>
      <c r="C41" s="23" t="s">
        <v>88</v>
      </c>
      <c r="D41" s="6" t="s">
        <v>18</v>
      </c>
      <c r="E41" s="11">
        <v>100</v>
      </c>
      <c r="F41" s="7"/>
      <c r="G41" s="7">
        <f t="shared" si="0"/>
        <v>0</v>
      </c>
      <c r="H41" s="8"/>
      <c r="I41" s="38">
        <f t="shared" si="1"/>
        <v>0</v>
      </c>
      <c r="J41" s="7">
        <f t="shared" si="2"/>
        <v>0</v>
      </c>
    </row>
    <row r="42" spans="1:10" ht="12.75">
      <c r="A42" s="25">
        <v>34</v>
      </c>
      <c r="B42" s="13" t="s">
        <v>62</v>
      </c>
      <c r="C42" s="36" t="s">
        <v>63</v>
      </c>
      <c r="D42" s="6" t="s">
        <v>18</v>
      </c>
      <c r="E42" s="11">
        <v>20</v>
      </c>
      <c r="F42" s="7"/>
      <c r="G42" s="7">
        <f t="shared" si="0"/>
        <v>0</v>
      </c>
      <c r="H42" s="8"/>
      <c r="I42" s="38">
        <f t="shared" si="1"/>
        <v>0</v>
      </c>
      <c r="J42" s="7">
        <f t="shared" si="2"/>
        <v>0</v>
      </c>
    </row>
    <row r="43" spans="1:10" ht="12.75">
      <c r="A43" s="25">
        <v>35</v>
      </c>
      <c r="B43" s="13" t="s">
        <v>48</v>
      </c>
      <c r="C43" s="36" t="s">
        <v>49</v>
      </c>
      <c r="D43" s="6" t="s">
        <v>18</v>
      </c>
      <c r="E43" s="11">
        <v>250</v>
      </c>
      <c r="F43" s="7"/>
      <c r="G43" s="7">
        <f t="shared" si="0"/>
        <v>0</v>
      </c>
      <c r="H43" s="8"/>
      <c r="I43" s="38">
        <f t="shared" si="1"/>
        <v>0</v>
      </c>
      <c r="J43" s="7">
        <f t="shared" si="2"/>
        <v>0</v>
      </c>
    </row>
    <row r="44" spans="1:10" ht="47.25" customHeight="1">
      <c r="A44" s="25">
        <v>36</v>
      </c>
      <c r="B44" s="50" t="s">
        <v>107</v>
      </c>
      <c r="C44" s="36" t="s">
        <v>36</v>
      </c>
      <c r="D44" s="6" t="s">
        <v>18</v>
      </c>
      <c r="E44" s="11">
        <v>9500</v>
      </c>
      <c r="F44" s="14"/>
      <c r="G44" s="7">
        <f t="shared" si="0"/>
        <v>0</v>
      </c>
      <c r="H44" s="8"/>
      <c r="I44" s="38">
        <f t="shared" si="1"/>
        <v>0</v>
      </c>
      <c r="J44" s="7">
        <f t="shared" si="2"/>
        <v>0</v>
      </c>
    </row>
    <row r="45" spans="1:10" ht="24.75" customHeight="1">
      <c r="A45" s="25">
        <v>37</v>
      </c>
      <c r="B45" s="26" t="s">
        <v>102</v>
      </c>
      <c r="C45" s="23" t="s">
        <v>93</v>
      </c>
      <c r="D45" s="6" t="s">
        <v>18</v>
      </c>
      <c r="E45" s="11">
        <v>60</v>
      </c>
      <c r="F45" s="7"/>
      <c r="G45" s="7">
        <f t="shared" si="0"/>
        <v>0</v>
      </c>
      <c r="H45" s="8"/>
      <c r="I45" s="38">
        <f t="shared" si="1"/>
        <v>0</v>
      </c>
      <c r="J45" s="7">
        <f t="shared" si="2"/>
        <v>0</v>
      </c>
    </row>
    <row r="46" spans="1:10" ht="35.25" customHeight="1">
      <c r="A46" s="25">
        <v>38</v>
      </c>
      <c r="B46" s="41" t="s">
        <v>104</v>
      </c>
      <c r="C46" s="23" t="s">
        <v>82</v>
      </c>
      <c r="D46" s="6" t="s">
        <v>18</v>
      </c>
      <c r="E46" s="11">
        <v>50</v>
      </c>
      <c r="F46" s="7"/>
      <c r="G46" s="7">
        <f t="shared" si="0"/>
        <v>0</v>
      </c>
      <c r="H46" s="8"/>
      <c r="I46" s="38">
        <f t="shared" si="1"/>
        <v>0</v>
      </c>
      <c r="J46" s="7">
        <f t="shared" si="2"/>
        <v>0</v>
      </c>
    </row>
    <row r="47" spans="1:10" ht="22.5">
      <c r="A47" s="25">
        <v>40</v>
      </c>
      <c r="B47" s="13" t="s">
        <v>46</v>
      </c>
      <c r="C47" s="36" t="s">
        <v>47</v>
      </c>
      <c r="D47" s="6" t="s">
        <v>18</v>
      </c>
      <c r="E47" s="11">
        <v>30</v>
      </c>
      <c r="F47" s="7"/>
      <c r="G47" s="7">
        <f t="shared" si="0"/>
        <v>0</v>
      </c>
      <c r="H47" s="8"/>
      <c r="I47" s="38">
        <f t="shared" si="1"/>
        <v>0</v>
      </c>
      <c r="J47" s="7">
        <f t="shared" si="2"/>
        <v>0</v>
      </c>
    </row>
    <row r="48" spans="1:10" ht="12.75">
      <c r="A48" s="25">
        <v>41</v>
      </c>
      <c r="B48" s="13" t="s">
        <v>92</v>
      </c>
      <c r="C48" s="36" t="s">
        <v>93</v>
      </c>
      <c r="D48" s="6" t="s">
        <v>18</v>
      </c>
      <c r="E48" s="11">
        <v>10</v>
      </c>
      <c r="F48" s="7"/>
      <c r="G48" s="7">
        <f t="shared" si="0"/>
        <v>0</v>
      </c>
      <c r="H48" s="8"/>
      <c r="I48" s="38">
        <f t="shared" si="1"/>
        <v>0</v>
      </c>
      <c r="J48" s="7">
        <f t="shared" si="2"/>
        <v>0</v>
      </c>
    </row>
    <row r="49" spans="1:10" ht="12.75">
      <c r="A49" s="25">
        <v>42</v>
      </c>
      <c r="B49" s="12" t="s">
        <v>28</v>
      </c>
      <c r="C49" s="23" t="s">
        <v>25</v>
      </c>
      <c r="D49" s="6" t="s">
        <v>18</v>
      </c>
      <c r="E49" s="6">
        <v>800</v>
      </c>
      <c r="F49" s="7"/>
      <c r="G49" s="7">
        <f t="shared" si="0"/>
        <v>0</v>
      </c>
      <c r="H49" s="8"/>
      <c r="I49" s="38">
        <f t="shared" si="1"/>
        <v>0</v>
      </c>
      <c r="J49" s="7">
        <f t="shared" si="2"/>
        <v>0</v>
      </c>
    </row>
    <row r="50" spans="1:10" ht="12.75">
      <c r="A50" s="25">
        <v>43</v>
      </c>
      <c r="B50" s="13" t="s">
        <v>64</v>
      </c>
      <c r="C50" s="36" t="s">
        <v>65</v>
      </c>
      <c r="D50" s="6" t="s">
        <v>18</v>
      </c>
      <c r="E50" s="11">
        <v>60</v>
      </c>
      <c r="F50" s="7"/>
      <c r="G50" s="7">
        <f t="shared" si="0"/>
        <v>0</v>
      </c>
      <c r="H50" s="8"/>
      <c r="I50" s="38">
        <f t="shared" si="1"/>
        <v>0</v>
      </c>
      <c r="J50" s="7">
        <f t="shared" si="2"/>
        <v>0</v>
      </c>
    </row>
    <row r="51" spans="1:10" ht="20.25" customHeight="1">
      <c r="A51" s="15"/>
      <c r="B51" s="16"/>
      <c r="C51" s="37"/>
      <c r="D51" s="16"/>
      <c r="E51" s="18" t="s">
        <v>19</v>
      </c>
      <c r="F51" s="15" t="s">
        <v>67</v>
      </c>
      <c r="G51" s="42">
        <f>SUM(G8:G50)</f>
        <v>0</v>
      </c>
      <c r="H51" s="19" t="s">
        <v>19</v>
      </c>
      <c r="I51" s="20"/>
      <c r="J51" s="42">
        <f>SUM(J8:J50)</f>
        <v>0</v>
      </c>
    </row>
    <row r="56" ht="12.75">
      <c r="B56" s="47"/>
    </row>
  </sheetData>
  <mergeCells count="2">
    <mergeCell ref="A1:C1"/>
    <mergeCell ref="A3:B3"/>
  </mergeCells>
  <printOptions/>
  <pageMargins left="0.75" right="0.75" top="1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4.125" style="0" customWidth="1"/>
    <col min="2" max="2" width="27.625" style="0" customWidth="1"/>
    <col min="3" max="3" width="6.25390625" style="0" customWidth="1"/>
    <col min="4" max="4" width="8.75390625" style="0" customWidth="1"/>
    <col min="5" max="5" width="10.375" style="0" customWidth="1"/>
    <col min="6" max="6" width="12.625" style="0" customWidth="1"/>
    <col min="7" max="7" width="6.25390625" style="0" customWidth="1"/>
    <col min="8" max="8" width="13.625" style="0" customWidth="1"/>
    <col min="9" max="9" width="21.625" style="0" customWidth="1"/>
  </cols>
  <sheetData>
    <row r="1" spans="1:3" ht="12.75">
      <c r="A1" s="52" t="s">
        <v>110</v>
      </c>
      <c r="B1" s="52"/>
      <c r="C1" s="52"/>
    </row>
    <row r="3" spans="1:4" ht="12.75">
      <c r="A3" s="53" t="s">
        <v>95</v>
      </c>
      <c r="B3" s="53"/>
      <c r="C3" s="53"/>
      <c r="D3" s="53"/>
    </row>
    <row r="6" spans="1:9" ht="45">
      <c r="A6" s="1" t="s">
        <v>0</v>
      </c>
      <c r="B6" s="2" t="s">
        <v>1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2.75">
      <c r="A7" s="3"/>
      <c r="B7" s="4"/>
      <c r="C7" s="4"/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</row>
    <row r="8" spans="1:9" ht="22.5">
      <c r="A8" s="27" t="s">
        <v>68</v>
      </c>
      <c r="B8" s="28" t="s">
        <v>69</v>
      </c>
      <c r="C8" s="6" t="s">
        <v>70</v>
      </c>
      <c r="D8" s="11">
        <v>600</v>
      </c>
      <c r="E8" s="7"/>
      <c r="F8" s="7">
        <f>D8*E8</f>
        <v>0</v>
      </c>
      <c r="G8" s="8"/>
      <c r="H8" s="7">
        <f>F8*G8</f>
        <v>0</v>
      </c>
      <c r="I8" s="7">
        <f>F8+H8</f>
        <v>0</v>
      </c>
    </row>
    <row r="9" spans="1:9" ht="33.75">
      <c r="A9" s="27" t="s">
        <v>71</v>
      </c>
      <c r="B9" s="28" t="s">
        <v>72</v>
      </c>
      <c r="C9" s="6" t="s">
        <v>70</v>
      </c>
      <c r="D9" s="11">
        <v>8400</v>
      </c>
      <c r="E9" s="14"/>
      <c r="F9" s="14">
        <f>D9*E9</f>
        <v>0</v>
      </c>
      <c r="G9" s="29"/>
      <c r="H9" s="14">
        <f>F9*G9</f>
        <v>0</v>
      </c>
      <c r="I9" s="14">
        <f>F9+H9</f>
        <v>0</v>
      </c>
    </row>
    <row r="10" spans="1:9" ht="45">
      <c r="A10" s="27" t="s">
        <v>73</v>
      </c>
      <c r="B10" s="28" t="s">
        <v>75</v>
      </c>
      <c r="C10" s="6" t="s">
        <v>70</v>
      </c>
      <c r="D10" s="11">
        <v>19000</v>
      </c>
      <c r="E10" s="14"/>
      <c r="F10" s="14">
        <f>D10*E10</f>
        <v>0</v>
      </c>
      <c r="G10" s="29"/>
      <c r="H10" s="14">
        <f>F10*G10</f>
        <v>0</v>
      </c>
      <c r="I10" s="14">
        <f>F10+H10</f>
        <v>0</v>
      </c>
    </row>
    <row r="11" spans="1:9" ht="56.25">
      <c r="A11" s="27" t="s">
        <v>74</v>
      </c>
      <c r="B11" s="30" t="s">
        <v>108</v>
      </c>
      <c r="C11" s="6" t="s">
        <v>55</v>
      </c>
      <c r="D11" s="11">
        <v>6000</v>
      </c>
      <c r="E11" s="31"/>
      <c r="F11" s="31">
        <f>D11*E11</f>
        <v>0</v>
      </c>
      <c r="G11" s="32"/>
      <c r="H11" s="31">
        <f>F11*G11</f>
        <v>0</v>
      </c>
      <c r="I11" s="31">
        <f>F11+H11</f>
        <v>0</v>
      </c>
    </row>
    <row r="12" spans="1:9" ht="56.25">
      <c r="A12" s="27" t="s">
        <v>76</v>
      </c>
      <c r="B12" s="30" t="s">
        <v>109</v>
      </c>
      <c r="C12" s="6" t="s">
        <v>55</v>
      </c>
      <c r="D12" s="11">
        <v>15000</v>
      </c>
      <c r="E12" s="31"/>
      <c r="F12" s="31">
        <f>D12*E12</f>
        <v>0</v>
      </c>
      <c r="G12" s="32"/>
      <c r="H12" s="31">
        <f>F12*G12</f>
        <v>0</v>
      </c>
      <c r="I12" s="31">
        <f>F12+H12</f>
        <v>0</v>
      </c>
    </row>
    <row r="13" spans="1:9" ht="21" customHeight="1">
      <c r="A13" s="15"/>
      <c r="B13" s="16"/>
      <c r="C13" s="16"/>
      <c r="D13" s="18" t="s">
        <v>19</v>
      </c>
      <c r="E13" s="15" t="s">
        <v>67</v>
      </c>
      <c r="F13" s="42">
        <f>SUM(F8:F12)</f>
        <v>0</v>
      </c>
      <c r="G13" s="19"/>
      <c r="H13" s="20"/>
      <c r="I13" s="42">
        <f>SUM(I8:I12)</f>
        <v>0</v>
      </c>
    </row>
    <row r="14" spans="5:9" ht="12.75">
      <c r="E14" t="s">
        <v>77</v>
      </c>
      <c r="F14" s="33" t="s">
        <v>19</v>
      </c>
      <c r="I14" s="33" t="s">
        <v>19</v>
      </c>
    </row>
  </sheetData>
  <mergeCells count="2">
    <mergeCell ref="A1:C1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22" sqref="G22"/>
    </sheetView>
  </sheetViews>
  <sheetFormatPr defaultColWidth="9.00390625" defaultRowHeight="12.75"/>
  <cols>
    <col min="1" max="1" width="4.125" style="0" customWidth="1"/>
    <col min="2" max="2" width="27.625" style="0" customWidth="1"/>
    <col min="3" max="3" width="10.75390625" style="0" customWidth="1"/>
    <col min="4" max="4" width="6.25390625" style="0" customWidth="1"/>
    <col min="5" max="5" width="8.75390625" style="0" customWidth="1"/>
    <col min="6" max="6" width="10.375" style="0" customWidth="1"/>
    <col min="7" max="7" width="12.625" style="0" customWidth="1"/>
    <col min="8" max="8" width="6.25390625" style="0" customWidth="1"/>
    <col min="9" max="9" width="13.625" style="0" customWidth="1"/>
    <col min="10" max="10" width="21.625" style="0" customWidth="1"/>
  </cols>
  <sheetData>
    <row r="1" spans="1:3" ht="12.75">
      <c r="A1" s="52" t="s">
        <v>110</v>
      </c>
      <c r="B1" s="52"/>
      <c r="C1" s="52"/>
    </row>
    <row r="3" spans="1:6" ht="12.75">
      <c r="A3" s="51" t="s">
        <v>96</v>
      </c>
      <c r="B3" s="51"/>
      <c r="C3" s="51"/>
      <c r="D3" s="45"/>
      <c r="F3" s="44"/>
    </row>
    <row r="6" spans="1:10" ht="4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>
      <c r="A7" s="3"/>
      <c r="B7" s="4"/>
      <c r="C7" s="4"/>
      <c r="D7" s="4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ht="12.75">
      <c r="A8" s="27" t="s">
        <v>68</v>
      </c>
      <c r="B8" s="34" t="s">
        <v>78</v>
      </c>
      <c r="C8" s="5" t="s">
        <v>79</v>
      </c>
      <c r="D8" s="6" t="s">
        <v>80</v>
      </c>
      <c r="E8" s="11">
        <v>2600</v>
      </c>
      <c r="F8" s="7"/>
      <c r="G8" s="7">
        <f>E8*F8</f>
        <v>0</v>
      </c>
      <c r="H8" s="8"/>
      <c r="I8" s="7">
        <f>G8*H8</f>
        <v>0</v>
      </c>
      <c r="J8" s="7">
        <f>G8+I8</f>
        <v>0</v>
      </c>
    </row>
    <row r="9" spans="1:10" ht="12.75">
      <c r="A9" s="27" t="s">
        <v>71</v>
      </c>
      <c r="B9" s="9" t="s">
        <v>81</v>
      </c>
      <c r="C9" s="23" t="s">
        <v>79</v>
      </c>
      <c r="D9" s="6" t="s">
        <v>80</v>
      </c>
      <c r="E9" s="11">
        <v>1700</v>
      </c>
      <c r="F9" s="7"/>
      <c r="G9" s="7">
        <f>E9*F9</f>
        <v>0</v>
      </c>
      <c r="H9" s="8"/>
      <c r="I9" s="7">
        <f>G9*H9</f>
        <v>0</v>
      </c>
      <c r="J9" s="7">
        <f>G9+I9</f>
        <v>0</v>
      </c>
    </row>
    <row r="10" spans="1:10" ht="18.75" customHeight="1">
      <c r="A10" s="15"/>
      <c r="B10" s="16"/>
      <c r="C10" s="17"/>
      <c r="D10" s="16"/>
      <c r="E10" s="18" t="s">
        <v>19</v>
      </c>
      <c r="F10" s="15" t="s">
        <v>67</v>
      </c>
      <c r="G10" s="42">
        <f>SUM(G8:G9)</f>
        <v>0</v>
      </c>
      <c r="H10" s="19"/>
      <c r="I10" s="20"/>
      <c r="J10" s="42">
        <f>SUM(J8:J9)</f>
        <v>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2010-06-14T10:46:21Z</cp:lastPrinted>
  <dcterms:created xsi:type="dcterms:W3CDTF">1997-02-26T13:46:56Z</dcterms:created>
  <dcterms:modified xsi:type="dcterms:W3CDTF">2010-06-14T12:29:30Z</dcterms:modified>
  <cp:category/>
  <cp:version/>
  <cp:contentType/>
  <cp:contentStatus/>
</cp:coreProperties>
</file>