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akiet 1 papiery rejestracyjne" sheetId="1" r:id="rId1"/>
    <sheet name="pakiet 2 materiały do steryliza" sheetId="2" r:id="rId2"/>
    <sheet name="pakiet 3 opakowania do steryliz" sheetId="3" r:id="rId3"/>
  </sheets>
  <definedNames/>
  <calcPr fullCalcOnLoad="1"/>
</workbook>
</file>

<file path=xl/sharedStrings.xml><?xml version="1.0" encoding="utf-8"?>
<sst xmlns="http://schemas.openxmlformats.org/spreadsheetml/2006/main" count="145" uniqueCount="59">
  <si>
    <t xml:space="preserve"> </t>
  </si>
  <si>
    <t>CZĘŚĆ III  -  FORMULARZ CENOWY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</si>
  <si>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</si>
  <si>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</si>
  <si>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</si>
  <si>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</si>
  <si>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</si>
  <si>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</si>
  <si>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</si>
  <si>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</si>
  <si>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</si>
  <si>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</si>
  <si>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</si>
  <si>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</si>
  <si>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</si>
  <si>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</si>
  <si>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</si>
  <si>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</si>
  <si>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</si>
  <si>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</si>
  <si>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</si>
  <si>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>W pozycjach nr 1 - 7 wymagane jest zaoferowanie papieru 60 - 70 g/m 2 oraz 2 - 5 warstw folii.</t>
  </si>
  <si>
    <t>Wskaźniki oraz inne napisy powinny się znajdować w miejscach, które by nie powodowały przebarwień na materiale sterylizowanym</t>
  </si>
  <si>
    <t>rol.</t>
  </si>
  <si>
    <t>PAKIET  NR  1 - Papiery rejestracyjne do EKG, USG, KTG,  itp.</t>
  </si>
  <si>
    <t>op.</t>
  </si>
  <si>
    <t>PAKIET  NR  2 - Materiały do sterylizacji.</t>
  </si>
  <si>
    <t>Test biologiczny ATTEST 1262</t>
  </si>
  <si>
    <t>Test MVI - wieloparametrowy</t>
  </si>
  <si>
    <t>Wskaźnik rurkowy 1 op. A 100 szt.</t>
  </si>
  <si>
    <t>Taśma do sterylizacji parowej z indykatorem 
szer. 19 mm</t>
  </si>
  <si>
    <t>Taśma na gorące powietrze TGP ze wskaźnikiem 
szer. 19 mm</t>
  </si>
  <si>
    <t>Test Bowie &amp; Dick arkuszowy format A 4 
( op. a........)</t>
  </si>
  <si>
    <t>Zamawiający wymaga podania ilości sztuk w opakowaniu w poz.8,9,10</t>
  </si>
  <si>
    <t>* poz. 4  - Zamawiajacy wymaga podania ilości sztuk w opakowaniu.</t>
  </si>
  <si>
    <t>Papier  z nadrukiem do defibrylatora 
 ZOLL M - series   90 x 90 x 200</t>
  </si>
  <si>
    <t>Papier  z nadrukiem do defibrylatora LIFEPAK 12
108x25</t>
  </si>
  <si>
    <t>Papier z nadrukiem do defibrylatora LIFEPAK  12
50 x 26</t>
  </si>
  <si>
    <t>Papier do USG Mitsubishi K-65 HM 110 x 21</t>
  </si>
  <si>
    <t>Papier z nadrukiem do EKG  Ascard A-4 /B 56 /MR Blue /MR Silver/  112 x 25</t>
  </si>
  <si>
    <t>Papier z nadrukiem do EKG  Ascard A-3   104 x 40</t>
  </si>
  <si>
    <t>Papier  z nadrukiem do EKG Ascard B-5  60 x 25</t>
  </si>
  <si>
    <t>Papier  z nadrukiem do EKG  FARUM E 600 G  
110 x 34</t>
  </si>
  <si>
    <t>Papier  z nadrukiem do KTG SONICAID OXFORD TEAM  143 x 150 x 300</t>
  </si>
  <si>
    <t>Papier  z nadrukiem do KTG  SUNRAY  SRF 618 B 
112 x 100 x 150</t>
  </si>
  <si>
    <t>Papier  z nadrukiem KTG BIOSYS  IFM 500 
120 x 120 x 250</t>
  </si>
  <si>
    <t>Papier krepowany do sterylizacji biały
100 cm x 100 cm  (op. a ………….)</t>
  </si>
  <si>
    <t>Papier krepowany do sterylizacji zielony 
100 cm x 100 cm   (op. a ………….)</t>
  </si>
  <si>
    <t>Papier krepowany do sterylizacji 
zielony / biały  naprzemienie składany/mix
100 cm x 100 cm   (op. a ………….)</t>
  </si>
  <si>
    <r>
      <t>Rękaw foliowo - papierowy płaski 
75 mm x 2</t>
    </r>
    <r>
      <rPr>
        <sz val="9"/>
        <rFont val="Arial CE"/>
        <family val="0"/>
      </rPr>
      <t xml:space="preserve">00 m </t>
    </r>
    <r>
      <rPr>
        <vertAlign val="superscript"/>
        <sz val="9"/>
        <rFont val="Arial CE"/>
        <family val="0"/>
      </rPr>
      <t>+</t>
    </r>
    <r>
      <rPr>
        <sz val="9"/>
        <rFont val="Arial CE"/>
        <family val="0"/>
      </rPr>
      <t>/</t>
    </r>
    <r>
      <rPr>
        <vertAlign val="subscript"/>
        <sz val="9"/>
        <rFont val="Arial CE"/>
        <family val="0"/>
      </rPr>
      <t xml:space="preserve">- </t>
    </r>
    <r>
      <rPr>
        <sz val="9"/>
        <rFont val="Arial CE"/>
        <family val="0"/>
      </rPr>
      <t>10 %</t>
    </r>
  </si>
  <si>
    <t>Rękaw foliowo- papierowy płaski 
100 mm x 200 m +/- 10 %</t>
  </si>
  <si>
    <t>Rękaw foliowo- papierowy płaski 
120 mm x 200 m +/- 10 %</t>
  </si>
  <si>
    <t>Rękaw foliowo- papierowy płaski 
150 mm x 200 m +/- 10 %</t>
  </si>
  <si>
    <t>Rękaw foliowo- papierowy płaski 
200 mm x 200 m +/- 10 %</t>
  </si>
  <si>
    <t>Rękaw foliowo- papierowy płaski 
250 mm x 200 m +/- 10 %</t>
  </si>
  <si>
    <t>Rękaw foliowo- papierowy płaski 
300 mm x 200 m +/- 10 %</t>
  </si>
  <si>
    <t>Dopuszcza się zaoferowanie rękawa o długości 100 m z jednoczesnym przemnożeniem ilości rolek x 2</t>
  </si>
  <si>
    <t>PAKIET  NR  3 -Opakowania do sterylizacji (rekawy papiery) .</t>
  </si>
  <si>
    <t>W poz. 1 - 7 dopuszcza się zaoferowanie rękawów o szerokości podanej w poszczególnych pozycjach +/- 10%, z zastrzeżeniem, że w granicach dopuszczalnej tolerancji nie można zaoferować dwóch rękawów o takiej samej szerokości,  w przeciwnym razie oferta zostanie odrzucona. W poszczególnych pozycjach należy podać zaoferowaną szerokość rękawa.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</si>
</sst>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</numFmts>
  <fonts count="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vertAlign val="subscript"/>
      <sz val="9"/>
      <name val="Arial CE"/>
      <family val="0"/>
    </font>
    <font>
      <vertAlign val="superscript"/>
      <sz val="9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right"/>
    </xf>
    <xf numFmtId="8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22"/>
  <sheetViews>
    <sheetView workbookViewId="0" topLeftCell="A1">
      <selection activeCell="B27" sqref="B27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5.1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4" t="s">
        <v>1</v>
      </c>
      <c r="B1" s="34"/>
      <c r="C1" s="34"/>
    </row>
    <row r="3" spans="1:4" s="1" customFormat="1" ht="12.75">
      <c r="A3" s="34" t="s">
        <v>24</v>
      </c>
      <c r="B3" s="34"/>
      <c r="C3" s="34"/>
      <c r="D3" s="34"/>
    </row>
    <row r="5" spans="1:11" ht="51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2.75">
      <c r="A6" s="4"/>
      <c r="B6" s="5"/>
      <c r="C6" s="5"/>
      <c r="D6" s="5"/>
      <c r="E6" s="5"/>
      <c r="F6" s="6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7" t="s">
        <v>18</v>
      </c>
    </row>
    <row r="7" spans="1:11" ht="25.5" customHeight="1">
      <c r="A7" s="27">
        <v>1</v>
      </c>
      <c r="B7" s="24" t="s">
        <v>38</v>
      </c>
      <c r="C7" s="14"/>
      <c r="D7" s="14"/>
      <c r="E7" s="8" t="s">
        <v>23</v>
      </c>
      <c r="F7" s="9">
        <v>150</v>
      </c>
      <c r="G7" s="10"/>
      <c r="H7" s="11">
        <f>F7*G7</f>
        <v>0</v>
      </c>
      <c r="I7" s="12"/>
      <c r="J7" s="11">
        <f>H7*I7</f>
        <v>0</v>
      </c>
      <c r="K7" s="11">
        <f>H7+J7</f>
        <v>0</v>
      </c>
    </row>
    <row r="8" spans="1:11" ht="23.25" customHeight="1">
      <c r="A8" s="27">
        <v>2</v>
      </c>
      <c r="B8" s="24" t="s">
        <v>39</v>
      </c>
      <c r="C8" s="14"/>
      <c r="D8" s="14"/>
      <c r="E8" s="8" t="s">
        <v>23</v>
      </c>
      <c r="F8" s="9">
        <v>550</v>
      </c>
      <c r="G8" s="10"/>
      <c r="H8" s="11">
        <f>F8*G8</f>
        <v>0</v>
      </c>
      <c r="I8" s="12"/>
      <c r="J8" s="11">
        <f>H8*I8</f>
        <v>0</v>
      </c>
      <c r="K8" s="11">
        <f>H8+J8</f>
        <v>0</v>
      </c>
    </row>
    <row r="9" spans="1:11" ht="23.25" customHeight="1">
      <c r="A9" s="27">
        <v>3</v>
      </c>
      <c r="B9" s="24" t="s">
        <v>40</v>
      </c>
      <c r="C9" s="14"/>
      <c r="D9" s="14"/>
      <c r="E9" s="8" t="s">
        <v>23</v>
      </c>
      <c r="F9" s="9">
        <v>20</v>
      </c>
      <c r="G9" s="10"/>
      <c r="H9" s="11">
        <f aca="true" t="shared" si="0" ref="H9:H16">F9*G9</f>
        <v>0</v>
      </c>
      <c r="I9" s="12"/>
      <c r="J9" s="11">
        <f aca="true" t="shared" si="1" ref="J9:J16">H9*I9</f>
        <v>0</v>
      </c>
      <c r="K9" s="11">
        <f aca="true" t="shared" si="2" ref="K9:K16">H9+J9</f>
        <v>0</v>
      </c>
    </row>
    <row r="10" spans="1:11" ht="23.25" customHeight="1">
      <c r="A10" s="27">
        <v>4</v>
      </c>
      <c r="B10" s="24" t="s">
        <v>41</v>
      </c>
      <c r="C10" s="14"/>
      <c r="D10" s="14"/>
      <c r="E10" s="8" t="s">
        <v>23</v>
      </c>
      <c r="F10" s="9">
        <v>150</v>
      </c>
      <c r="G10" s="10"/>
      <c r="H10" s="11">
        <f t="shared" si="0"/>
        <v>0</v>
      </c>
      <c r="I10" s="12"/>
      <c r="J10" s="11">
        <f t="shared" si="1"/>
        <v>0</v>
      </c>
      <c r="K10" s="11">
        <f t="shared" si="2"/>
        <v>0</v>
      </c>
    </row>
    <row r="11" spans="1:11" ht="23.25" customHeight="1">
      <c r="A11" s="27">
        <v>5</v>
      </c>
      <c r="B11" s="24" t="s">
        <v>42</v>
      </c>
      <c r="C11" s="14"/>
      <c r="D11" s="14"/>
      <c r="E11" s="8" t="s">
        <v>23</v>
      </c>
      <c r="F11" s="9">
        <v>60</v>
      </c>
      <c r="G11" s="10"/>
      <c r="H11" s="11">
        <f t="shared" si="0"/>
        <v>0</v>
      </c>
      <c r="I11" s="12"/>
      <c r="J11" s="11">
        <f t="shared" si="1"/>
        <v>0</v>
      </c>
      <c r="K11" s="11">
        <f t="shared" si="2"/>
        <v>0</v>
      </c>
    </row>
    <row r="12" spans="1:11" ht="23.25" customHeight="1">
      <c r="A12" s="27">
        <v>6</v>
      </c>
      <c r="B12" s="24" t="s">
        <v>43</v>
      </c>
      <c r="C12" s="14"/>
      <c r="D12" s="14"/>
      <c r="E12" s="8" t="s">
        <v>25</v>
      </c>
      <c r="F12" s="9">
        <v>160</v>
      </c>
      <c r="G12" s="10"/>
      <c r="H12" s="11">
        <f t="shared" si="0"/>
        <v>0</v>
      </c>
      <c r="I12" s="12"/>
      <c r="J12" s="11">
        <f t="shared" si="1"/>
        <v>0</v>
      </c>
      <c r="K12" s="11">
        <f t="shared" si="2"/>
        <v>0</v>
      </c>
    </row>
    <row r="13" spans="1:11" ht="23.25" customHeight="1">
      <c r="A13" s="27">
        <v>7</v>
      </c>
      <c r="B13" s="24" t="s">
        <v>44</v>
      </c>
      <c r="C13" s="14"/>
      <c r="D13" s="14"/>
      <c r="E13" s="8" t="s">
        <v>19</v>
      </c>
      <c r="F13" s="9">
        <v>250</v>
      </c>
      <c r="G13" s="10"/>
      <c r="H13" s="11">
        <f t="shared" si="0"/>
        <v>0</v>
      </c>
      <c r="I13" s="12"/>
      <c r="J13" s="11">
        <f t="shared" si="1"/>
        <v>0</v>
      </c>
      <c r="K13" s="11">
        <f t="shared" si="2"/>
        <v>0</v>
      </c>
    </row>
    <row r="14" spans="1:11" ht="23.25" customHeight="1">
      <c r="A14" s="27">
        <v>8</v>
      </c>
      <c r="B14" s="24" t="s">
        <v>45</v>
      </c>
      <c r="C14" s="14"/>
      <c r="D14" s="14"/>
      <c r="E14" s="8" t="s">
        <v>25</v>
      </c>
      <c r="F14" s="9">
        <v>150</v>
      </c>
      <c r="G14" s="10"/>
      <c r="H14" s="11">
        <f t="shared" si="0"/>
        <v>0</v>
      </c>
      <c r="I14" s="12"/>
      <c r="J14" s="11">
        <f t="shared" si="1"/>
        <v>0</v>
      </c>
      <c r="K14" s="11">
        <f t="shared" si="2"/>
        <v>0</v>
      </c>
    </row>
    <row r="15" spans="1:11" ht="23.25" customHeight="1">
      <c r="A15" s="27">
        <v>9</v>
      </c>
      <c r="B15" s="24" t="s">
        <v>35</v>
      </c>
      <c r="C15" s="14"/>
      <c r="D15" s="14"/>
      <c r="E15" s="30" t="s">
        <v>19</v>
      </c>
      <c r="F15" s="9">
        <v>70</v>
      </c>
      <c r="G15" s="10"/>
      <c r="H15" s="11">
        <f t="shared" si="0"/>
        <v>0</v>
      </c>
      <c r="I15" s="12"/>
      <c r="J15" s="11">
        <f t="shared" si="1"/>
        <v>0</v>
      </c>
      <c r="K15" s="11">
        <f t="shared" si="2"/>
        <v>0</v>
      </c>
    </row>
    <row r="16" spans="1:11" ht="23.25" customHeight="1">
      <c r="A16" s="27">
        <v>10</v>
      </c>
      <c r="B16" s="24" t="s">
        <v>36</v>
      </c>
      <c r="C16" s="14"/>
      <c r="D16" s="14"/>
      <c r="E16" s="30" t="s">
        <v>23</v>
      </c>
      <c r="F16" s="9">
        <v>50</v>
      </c>
      <c r="G16" s="10"/>
      <c r="H16" s="11">
        <f t="shared" si="0"/>
        <v>0</v>
      </c>
      <c r="I16" s="12"/>
      <c r="J16" s="11">
        <f t="shared" si="1"/>
        <v>0</v>
      </c>
      <c r="K16" s="11">
        <f t="shared" si="2"/>
        <v>0</v>
      </c>
    </row>
    <row r="17" spans="1:11" ht="23.25" customHeight="1">
      <c r="A17" s="28">
        <v>11</v>
      </c>
      <c r="B17" s="24" t="s">
        <v>37</v>
      </c>
      <c r="C17" s="20"/>
      <c r="D17" s="20"/>
      <c r="E17" s="31" t="s">
        <v>23</v>
      </c>
      <c r="F17" s="22">
        <v>15</v>
      </c>
      <c r="G17" s="11"/>
      <c r="H17" s="11">
        <f>F17*G17</f>
        <v>0</v>
      </c>
      <c r="I17" s="12"/>
      <c r="J17" s="11">
        <f>H17*I17</f>
        <v>0</v>
      </c>
      <c r="K17" s="11">
        <f>H17+J17</f>
        <v>0</v>
      </c>
    </row>
    <row r="18" spans="1:11" ht="21" customHeight="1" thickBot="1">
      <c r="A18" s="16" t="s">
        <v>0</v>
      </c>
      <c r="B18" s="17" t="s">
        <v>20</v>
      </c>
      <c r="C18" s="18"/>
      <c r="D18" s="18"/>
      <c r="E18" s="18"/>
      <c r="F18" s="18"/>
      <c r="G18" s="19"/>
      <c r="H18" s="15">
        <f>SUM(H7:H17)</f>
        <v>0</v>
      </c>
      <c r="I18" t="s">
        <v>0</v>
      </c>
      <c r="K18" s="15">
        <f>SUM(K7:K17)</f>
        <v>0</v>
      </c>
    </row>
    <row r="19" spans="8:11" ht="12.75">
      <c r="H19" s="13" t="s">
        <v>0</v>
      </c>
      <c r="K19" s="13" t="s">
        <v>0</v>
      </c>
    </row>
    <row r="20" spans="8:11" ht="12.75">
      <c r="H20" s="13" t="s">
        <v>0</v>
      </c>
      <c r="K20" s="13" t="s">
        <v>0</v>
      </c>
    </row>
    <row r="21" spans="8:11" ht="12.75">
      <c r="H21" s="13" t="s">
        <v>0</v>
      </c>
      <c r="K21" s="13" t="s">
        <v>0</v>
      </c>
    </row>
    <row r="22" ht="12.75">
      <c r="K22" t="s">
        <v>0</v>
      </c>
    </row>
  </sheetData>
  <mergeCells count="2">
    <mergeCell ref="A1:C1"/>
    <mergeCell ref="A3:D3"/>
  </mergeCells>
  <printOptions/>
  <pageMargins left="0.24" right="0.22" top="0.984251968503937" bottom="0.14" header="0.5118110236220472" footer="0.15"/>
  <pageSetup horizontalDpi="300" verticalDpi="300" orientation="landscape" paperSize="9" r:id="rId1"/>
  <headerFooter alignWithMargins="0"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K17"/>
  <sheetViews>
    <sheetView workbookViewId="0" topLeftCell="A1">
      <selection activeCell="H17" sqref="H17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5.1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4" t="s">
        <v>1</v>
      </c>
      <c r="B1" s="34"/>
      <c r="C1" s="34"/>
    </row>
    <row r="3" spans="1:4" s="1" customFormat="1" ht="12.75">
      <c r="A3" s="34" t="s">
        <v>26</v>
      </c>
      <c r="B3" s="34"/>
      <c r="C3" s="34"/>
      <c r="D3" s="34"/>
    </row>
    <row r="5" spans="1:11" ht="51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2.75">
      <c r="A6" s="4"/>
      <c r="B6" s="5"/>
      <c r="C6" s="5"/>
      <c r="D6" s="5"/>
      <c r="E6" s="5"/>
      <c r="F6" s="6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7" t="s">
        <v>18</v>
      </c>
    </row>
    <row r="7" spans="1:11" ht="25.5" customHeight="1">
      <c r="A7" s="27">
        <v>1</v>
      </c>
      <c r="B7" s="24" t="s">
        <v>30</v>
      </c>
      <c r="C7" s="14"/>
      <c r="D7" s="14"/>
      <c r="E7" s="8" t="s">
        <v>19</v>
      </c>
      <c r="F7" s="9">
        <v>300</v>
      </c>
      <c r="G7" s="10"/>
      <c r="H7" s="11">
        <f aca="true" t="shared" si="0" ref="H7:H12">F7*G7</f>
        <v>0</v>
      </c>
      <c r="I7" s="12"/>
      <c r="J7" s="11">
        <f aca="true" t="shared" si="1" ref="J7:J12">H7*I7</f>
        <v>0</v>
      </c>
      <c r="K7" s="11">
        <f aca="true" t="shared" si="2" ref="K7:K12">H7+J7</f>
        <v>0</v>
      </c>
    </row>
    <row r="8" spans="1:11" ht="23.25" customHeight="1">
      <c r="A8" s="27">
        <v>2</v>
      </c>
      <c r="B8" s="24" t="s">
        <v>31</v>
      </c>
      <c r="C8" s="14"/>
      <c r="D8" s="14"/>
      <c r="E8" s="8" t="s">
        <v>19</v>
      </c>
      <c r="F8" s="9">
        <v>25</v>
      </c>
      <c r="G8" s="10"/>
      <c r="H8" s="11">
        <f t="shared" si="0"/>
        <v>0</v>
      </c>
      <c r="I8" s="12"/>
      <c r="J8" s="11">
        <f t="shared" si="1"/>
        <v>0</v>
      </c>
      <c r="K8" s="11">
        <f t="shared" si="2"/>
        <v>0</v>
      </c>
    </row>
    <row r="9" spans="1:11" ht="23.25" customHeight="1">
      <c r="A9" s="27">
        <v>3</v>
      </c>
      <c r="B9" s="29" t="s">
        <v>27</v>
      </c>
      <c r="C9" s="14"/>
      <c r="D9" s="14"/>
      <c r="E9" s="8" t="s">
        <v>19</v>
      </c>
      <c r="F9" s="9">
        <v>1000</v>
      </c>
      <c r="G9" s="10"/>
      <c r="H9" s="11">
        <f t="shared" si="0"/>
        <v>0</v>
      </c>
      <c r="I9" s="12"/>
      <c r="J9" s="11">
        <f t="shared" si="1"/>
        <v>0</v>
      </c>
      <c r="K9" s="11">
        <f t="shared" si="2"/>
        <v>0</v>
      </c>
    </row>
    <row r="10" spans="1:11" ht="23.25" customHeight="1">
      <c r="A10" s="27">
        <v>4</v>
      </c>
      <c r="B10" s="24" t="s">
        <v>32</v>
      </c>
      <c r="C10" s="14"/>
      <c r="D10" s="14"/>
      <c r="E10" s="8" t="s">
        <v>19</v>
      </c>
      <c r="F10" s="9">
        <v>350</v>
      </c>
      <c r="G10" s="10"/>
      <c r="H10" s="11">
        <f t="shared" si="0"/>
        <v>0</v>
      </c>
      <c r="I10" s="12"/>
      <c r="J10" s="11">
        <f t="shared" si="1"/>
        <v>0</v>
      </c>
      <c r="K10" s="11">
        <f t="shared" si="2"/>
        <v>0</v>
      </c>
    </row>
    <row r="11" spans="1:11" ht="23.25" customHeight="1">
      <c r="A11" s="27">
        <v>5</v>
      </c>
      <c r="B11" s="29" t="s">
        <v>28</v>
      </c>
      <c r="C11" s="14"/>
      <c r="D11" s="14"/>
      <c r="E11" s="8" t="s">
        <v>19</v>
      </c>
      <c r="F11" s="9">
        <v>60000</v>
      </c>
      <c r="G11" s="10"/>
      <c r="H11" s="11">
        <f t="shared" si="0"/>
        <v>0</v>
      </c>
      <c r="I11" s="12"/>
      <c r="J11" s="11">
        <f t="shared" si="1"/>
        <v>0</v>
      </c>
      <c r="K11" s="11">
        <f t="shared" si="2"/>
        <v>0</v>
      </c>
    </row>
    <row r="12" spans="1:11" ht="23.25" customHeight="1">
      <c r="A12" s="28">
        <v>6</v>
      </c>
      <c r="B12" s="29" t="s">
        <v>29</v>
      </c>
      <c r="C12" s="20"/>
      <c r="D12" s="20"/>
      <c r="E12" s="21" t="s">
        <v>25</v>
      </c>
      <c r="F12" s="22">
        <v>30</v>
      </c>
      <c r="G12" s="11"/>
      <c r="H12" s="11">
        <f t="shared" si="0"/>
        <v>0</v>
      </c>
      <c r="I12" s="12"/>
      <c r="J12" s="11">
        <f t="shared" si="1"/>
        <v>0</v>
      </c>
      <c r="K12" s="11">
        <f t="shared" si="2"/>
        <v>0</v>
      </c>
    </row>
    <row r="13" spans="1:11" ht="21" customHeight="1" thickBot="1">
      <c r="A13" s="16" t="s">
        <v>0</v>
      </c>
      <c r="B13" s="17" t="s">
        <v>20</v>
      </c>
      <c r="C13" s="18"/>
      <c r="D13" s="18"/>
      <c r="E13" s="18"/>
      <c r="F13" s="18"/>
      <c r="G13" s="19"/>
      <c r="H13" s="15">
        <f>SUM(H7:H12)</f>
        <v>0</v>
      </c>
      <c r="I13" t="s">
        <v>0</v>
      </c>
      <c r="K13" s="15">
        <f>SUM(K7:K12)</f>
        <v>0</v>
      </c>
    </row>
    <row r="14" spans="8:11" ht="12.75">
      <c r="H14" s="13" t="s">
        <v>0</v>
      </c>
      <c r="K14" s="13" t="s">
        <v>0</v>
      </c>
    </row>
    <row r="15" spans="8:11" ht="12.75">
      <c r="H15" s="13" t="s">
        <v>0</v>
      </c>
      <c r="K15" s="13" t="s">
        <v>0</v>
      </c>
    </row>
    <row r="16" spans="2:11" ht="12.75">
      <c r="B16" s="35" t="s">
        <v>34</v>
      </c>
      <c r="C16" s="35"/>
      <c r="D16" s="35"/>
      <c r="H16" s="13" t="s">
        <v>0</v>
      </c>
      <c r="K16" s="13" t="s">
        <v>0</v>
      </c>
    </row>
    <row r="17" ht="12.75">
      <c r="K17" t="s">
        <v>0</v>
      </c>
    </row>
  </sheetData>
  <mergeCells count="3">
    <mergeCell ref="A1:C1"/>
    <mergeCell ref="A3:D3"/>
    <mergeCell ref="B16:D16"/>
  </mergeCells>
  <printOptions/>
  <pageMargins left="0.24" right="0.22" top="0.984251968503937" bottom="0.14" header="0.5118110236220472" footer="0.15"/>
  <pageSetup horizontalDpi="300" verticalDpi="300" orientation="landscape" paperSize="9" r:id="rId1"/>
  <headerFooter alignWithMargins="0">
    <oddFooter>&amp;R21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K25"/>
  <sheetViews>
    <sheetView tabSelected="1" workbookViewId="0" topLeftCell="A1">
      <selection activeCell="K29" sqref="K29"/>
    </sheetView>
  </sheetViews>
  <sheetFormatPr defaultColWidth="9.00390625" defaultRowHeight="12.75"/>
  <cols>
    <col min="1" max="1" width="3.75390625" style="0" customWidth="1"/>
    <col min="2" max="2" width="33.625" style="0" customWidth="1"/>
    <col min="3" max="3" width="11.125" style="0" customWidth="1"/>
    <col min="4" max="4" width="16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4" t="s">
        <v>1</v>
      </c>
      <c r="B1" s="34"/>
      <c r="C1" s="34"/>
    </row>
    <row r="3" spans="1:3" s="1" customFormat="1" ht="12.75">
      <c r="A3" s="23" t="s">
        <v>57</v>
      </c>
      <c r="B3" s="23"/>
      <c r="C3" s="23"/>
    </row>
    <row r="5" spans="1:11" ht="51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2.75">
      <c r="A6" s="4"/>
      <c r="B6" s="5"/>
      <c r="C6" s="5"/>
      <c r="D6" s="5"/>
      <c r="E6" s="5"/>
      <c r="F6" s="6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7" t="s">
        <v>18</v>
      </c>
    </row>
    <row r="7" spans="1:11" ht="25.5" customHeight="1">
      <c r="A7" s="27">
        <v>1</v>
      </c>
      <c r="B7" s="24" t="s">
        <v>49</v>
      </c>
      <c r="C7" s="14"/>
      <c r="D7" s="14"/>
      <c r="E7" s="8" t="s">
        <v>23</v>
      </c>
      <c r="F7" s="9">
        <v>15</v>
      </c>
      <c r="G7" s="10"/>
      <c r="H7" s="11">
        <f>F7*G7</f>
        <v>0</v>
      </c>
      <c r="I7" s="12"/>
      <c r="J7" s="11">
        <f>H7*I7</f>
        <v>0</v>
      </c>
      <c r="K7" s="11">
        <f>H7+J7</f>
        <v>0</v>
      </c>
    </row>
    <row r="8" spans="1:11" ht="23.25" customHeight="1">
      <c r="A8" s="27">
        <v>2</v>
      </c>
      <c r="B8" s="24" t="s">
        <v>50</v>
      </c>
      <c r="C8" s="14"/>
      <c r="D8" s="14"/>
      <c r="E8" s="8" t="s">
        <v>23</v>
      </c>
      <c r="F8" s="9">
        <v>25</v>
      </c>
      <c r="G8" s="10"/>
      <c r="H8" s="11">
        <f>F8*G8</f>
        <v>0</v>
      </c>
      <c r="I8" s="12"/>
      <c r="J8" s="11">
        <f>H8*I8</f>
        <v>0</v>
      </c>
      <c r="K8" s="11">
        <f>H8+J8</f>
        <v>0</v>
      </c>
    </row>
    <row r="9" spans="1:11" ht="23.25" customHeight="1">
      <c r="A9" s="27">
        <v>3</v>
      </c>
      <c r="B9" s="24" t="s">
        <v>51</v>
      </c>
      <c r="C9" s="14"/>
      <c r="D9" s="14"/>
      <c r="E9" s="8" t="s">
        <v>23</v>
      </c>
      <c r="F9" s="9">
        <v>15</v>
      </c>
      <c r="G9" s="10"/>
      <c r="H9" s="11">
        <f aca="true" t="shared" si="0" ref="H9:H14">F9*G9</f>
        <v>0</v>
      </c>
      <c r="I9" s="12"/>
      <c r="J9" s="11">
        <f aca="true" t="shared" si="1" ref="J9:J14">H9*I9</f>
        <v>0</v>
      </c>
      <c r="K9" s="11">
        <f aca="true" t="shared" si="2" ref="K9:K14">H9+J9</f>
        <v>0</v>
      </c>
    </row>
    <row r="10" spans="1:11" ht="23.25" customHeight="1">
      <c r="A10" s="27">
        <v>4</v>
      </c>
      <c r="B10" s="24" t="s">
        <v>52</v>
      </c>
      <c r="C10" s="14"/>
      <c r="D10" s="14"/>
      <c r="E10" s="8" t="s">
        <v>23</v>
      </c>
      <c r="F10" s="9">
        <v>25</v>
      </c>
      <c r="G10" s="10"/>
      <c r="H10" s="11">
        <f t="shared" si="0"/>
        <v>0</v>
      </c>
      <c r="I10" s="12"/>
      <c r="J10" s="11">
        <f t="shared" si="1"/>
        <v>0</v>
      </c>
      <c r="K10" s="11">
        <f t="shared" si="2"/>
        <v>0</v>
      </c>
    </row>
    <row r="11" spans="1:11" ht="23.25" customHeight="1">
      <c r="A11" s="27">
        <v>5</v>
      </c>
      <c r="B11" s="24" t="s">
        <v>53</v>
      </c>
      <c r="C11" s="14"/>
      <c r="D11" s="14"/>
      <c r="E11" s="8" t="s">
        <v>23</v>
      </c>
      <c r="F11" s="9">
        <v>20</v>
      </c>
      <c r="G11" s="10"/>
      <c r="H11" s="11">
        <f t="shared" si="0"/>
        <v>0</v>
      </c>
      <c r="I11" s="12"/>
      <c r="J11" s="11">
        <f t="shared" si="1"/>
        <v>0</v>
      </c>
      <c r="K11" s="11">
        <f t="shared" si="2"/>
        <v>0</v>
      </c>
    </row>
    <row r="12" spans="1:11" ht="23.25" customHeight="1">
      <c r="A12" s="27">
        <v>6</v>
      </c>
      <c r="B12" s="24" t="s">
        <v>54</v>
      </c>
      <c r="C12" s="14"/>
      <c r="D12" s="14"/>
      <c r="E12" s="8" t="s">
        <v>23</v>
      </c>
      <c r="F12" s="9">
        <v>12</v>
      </c>
      <c r="G12" s="10"/>
      <c r="H12" s="11">
        <f t="shared" si="0"/>
        <v>0</v>
      </c>
      <c r="I12" s="12"/>
      <c r="J12" s="11">
        <f t="shared" si="1"/>
        <v>0</v>
      </c>
      <c r="K12" s="11">
        <f t="shared" si="2"/>
        <v>0</v>
      </c>
    </row>
    <row r="13" spans="1:11" ht="23.25" customHeight="1">
      <c r="A13" s="27">
        <v>7</v>
      </c>
      <c r="B13" s="24" t="s">
        <v>55</v>
      </c>
      <c r="C13" s="14"/>
      <c r="D13" s="14"/>
      <c r="E13" s="8" t="s">
        <v>23</v>
      </c>
      <c r="F13" s="9">
        <v>15</v>
      </c>
      <c r="G13" s="10"/>
      <c r="H13" s="11">
        <f t="shared" si="0"/>
        <v>0</v>
      </c>
      <c r="I13" s="12"/>
      <c r="J13" s="11">
        <f t="shared" si="1"/>
        <v>0</v>
      </c>
      <c r="K13" s="11">
        <f t="shared" si="2"/>
        <v>0</v>
      </c>
    </row>
    <row r="14" spans="1:11" ht="23.25" customHeight="1">
      <c r="A14" s="27">
        <v>8</v>
      </c>
      <c r="B14" s="24" t="s">
        <v>46</v>
      </c>
      <c r="C14" s="14"/>
      <c r="D14" s="14"/>
      <c r="E14" s="8" t="s">
        <v>19</v>
      </c>
      <c r="F14" s="9">
        <v>2000</v>
      </c>
      <c r="G14" s="10"/>
      <c r="H14" s="11">
        <f t="shared" si="0"/>
        <v>0</v>
      </c>
      <c r="I14" s="12"/>
      <c r="J14" s="11">
        <f t="shared" si="1"/>
        <v>0</v>
      </c>
      <c r="K14" s="11">
        <f t="shared" si="2"/>
        <v>0</v>
      </c>
    </row>
    <row r="15" spans="1:11" ht="23.25" customHeight="1">
      <c r="A15" s="28">
        <v>9</v>
      </c>
      <c r="B15" s="24" t="s">
        <v>47</v>
      </c>
      <c r="C15" s="20"/>
      <c r="D15" s="20"/>
      <c r="E15" s="8" t="s">
        <v>19</v>
      </c>
      <c r="F15" s="22">
        <v>2000</v>
      </c>
      <c r="G15" s="11"/>
      <c r="H15" s="11">
        <f>F15*G15</f>
        <v>0</v>
      </c>
      <c r="I15" s="12"/>
      <c r="J15" s="11">
        <f>H15*I15</f>
        <v>0</v>
      </c>
      <c r="K15" s="11">
        <f>H15+J15</f>
        <v>0</v>
      </c>
    </row>
    <row r="16" spans="1:11" ht="36.75" customHeight="1">
      <c r="A16" s="32">
        <v>10</v>
      </c>
      <c r="B16" s="33" t="s">
        <v>48</v>
      </c>
      <c r="C16" s="20"/>
      <c r="D16" s="20"/>
      <c r="E16" s="21" t="s">
        <v>19</v>
      </c>
      <c r="F16" s="22">
        <v>25000</v>
      </c>
      <c r="G16" s="11"/>
      <c r="H16" s="11">
        <f>F16*G16</f>
        <v>0</v>
      </c>
      <c r="I16" s="12"/>
      <c r="J16" s="11">
        <f>H16*I16</f>
        <v>0</v>
      </c>
      <c r="K16" s="11">
        <f>H16+J16</f>
        <v>0</v>
      </c>
    </row>
    <row r="17" spans="1:11" ht="21" customHeight="1" thickBot="1">
      <c r="A17" s="16" t="s">
        <v>0</v>
      </c>
      <c r="B17" s="17" t="s">
        <v>20</v>
      </c>
      <c r="C17" s="18"/>
      <c r="D17" s="18"/>
      <c r="E17" s="18"/>
      <c r="F17" s="18"/>
      <c r="G17" s="19"/>
      <c r="H17" s="15">
        <f>SUM(H7:H16)</f>
        <v>0</v>
      </c>
      <c r="I17" t="s">
        <v>0</v>
      </c>
      <c r="K17" s="15">
        <f>SUM(K7:K16)</f>
        <v>0</v>
      </c>
    </row>
    <row r="18" spans="8:11" ht="12.75">
      <c r="H18" s="13" t="s">
        <v>0</v>
      </c>
      <c r="K18" s="13" t="s">
        <v>0</v>
      </c>
    </row>
    <row r="19" spans="2:11" ht="12.75">
      <c r="B19" s="39" t="s">
        <v>56</v>
      </c>
      <c r="C19" s="39"/>
      <c r="D19" s="39"/>
      <c r="E19" s="39"/>
      <c r="F19" s="39"/>
      <c r="H19" s="13" t="s">
        <v>0</v>
      </c>
      <c r="K19" s="13" t="s">
        <v>0</v>
      </c>
    </row>
    <row r="20" spans="2:11" ht="12.75">
      <c r="B20" s="25" t="s">
        <v>21</v>
      </c>
      <c r="E20" s="26"/>
      <c r="K20" t="s">
        <v>0</v>
      </c>
    </row>
    <row r="21" spans="2:6" ht="24.75" customHeight="1">
      <c r="B21" s="36" t="s">
        <v>22</v>
      </c>
      <c r="C21" s="36"/>
      <c r="D21" s="36"/>
      <c r="E21" s="36"/>
      <c r="F21" s="36"/>
    </row>
    <row r="22" spans="2:4" ht="12.75">
      <c r="B22" s="38" t="s">
        <v>33</v>
      </c>
      <c r="C22" s="38"/>
      <c r="D22" s="38"/>
    </row>
    <row r="23" spans="1:10" ht="12.75" customHeight="1">
      <c r="A23" s="37" t="s">
        <v>58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5">
    <mergeCell ref="A1:C1"/>
    <mergeCell ref="B21:F21"/>
    <mergeCell ref="A23:J25"/>
    <mergeCell ref="B22:D22"/>
    <mergeCell ref="B19:F19"/>
  </mergeCells>
  <printOptions/>
  <pageMargins left="0.24" right="0.22" top="0.984251968503937" bottom="0.14" header="0.5118110236220472" footer="0.15"/>
  <pageSetup horizontalDpi="300" verticalDpi="300" orientation="landscape" paperSize="9" r:id="rId1"/>
  <headerFooter alignWithMargins="0">
    <oddFooter>&amp;R22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2010-03-08T13:12:47Z</cp:lastPrinted>
  <dcterms:created xsi:type="dcterms:W3CDTF">1997-02-26T13:46:56Z</dcterms:created>
  <dcterms:modified xsi:type="dcterms:W3CDTF">2010-03-09T11:17:38Z</dcterms:modified>
  <cp:category/>
  <cp:version/>
  <cp:contentType/>
  <cp:contentStatus/>
</cp:coreProperties>
</file>