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20" windowHeight="7320" tabRatio="601" activeTab="0"/>
  </bookViews>
  <sheets>
    <sheet name="Pakiet 1 (2)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<sst xmlns="http://schemas.openxmlformats.org/spreadsheetml/2006/main" count="72" uniqueCount="57">
  <si>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ODCZYNNIKI</t>
  </si>
  <si>
    <t>nr kat.</t>
  </si>
  <si>
    <t>Ilość opakowań (szt)</t>
  </si>
  <si>
    <t>RAZEM</t>
  </si>
  <si>
    <t>Kwota VAT</t>
  </si>
  <si>
    <t xml:space="preserve"> </t>
  </si>
  <si>
    <t>A</t>
  </si>
  <si>
    <t>B</t>
  </si>
  <si>
    <t>C</t>
  </si>
  <si>
    <t>D</t>
  </si>
  <si>
    <t>E</t>
  </si>
  <si>
    <t>F</t>
  </si>
  <si>
    <t xml:space="preserve">Cena netto za opakowanie </t>
  </si>
  <si>
    <t>VAT%</t>
  </si>
  <si>
    <t>Lp.</t>
  </si>
  <si>
    <t>1 szt.</t>
  </si>
  <si>
    <t>Wartość netto stanowiąca iloczyn                                A X B = C</t>
  </si>
  <si>
    <t>Wielkość opakowania</t>
  </si>
  <si>
    <t>125 ml</t>
  </si>
  <si>
    <t>250 szt.</t>
  </si>
  <si>
    <t>500 szt.</t>
  </si>
  <si>
    <t>MICRO ELECTRODE-DUMMY</t>
  </si>
  <si>
    <t>BOTTLE TOOL</t>
  </si>
  <si>
    <t xml:space="preserve">1 szt. </t>
  </si>
  <si>
    <t>30 amp. po 1,7 ml</t>
  </si>
  <si>
    <t>DEPROTEINIZER 125 ml</t>
  </si>
  <si>
    <t>MICRO ELEKTRODE - PCO2</t>
  </si>
  <si>
    <t>MICRO ELEKTRODE - PH</t>
  </si>
  <si>
    <t>MICRO ELEKTRODE - REF.</t>
  </si>
  <si>
    <t>MICRO ELEKTRODE  CA++</t>
  </si>
  <si>
    <t>MICRO ELEKTRODE CL-</t>
  </si>
  <si>
    <t>MICRO ELEKTRODE K+</t>
  </si>
  <si>
    <t>MICRO ELEKTRODE  NA+</t>
  </si>
  <si>
    <t>MICRO ELEKTRODE  PO2</t>
  </si>
  <si>
    <t>1szt.</t>
  </si>
  <si>
    <t xml:space="preserve">C1 CALIBRATION SOLUTION 1 </t>
  </si>
  <si>
    <t xml:space="preserve">C2 CALIBRATION SOLUTION 2  </t>
  </si>
  <si>
    <t xml:space="preserve">C 3 FLUID PACK </t>
  </si>
  <si>
    <t xml:space="preserve">COMBITROL TS + LEVEL 1 </t>
  </si>
  <si>
    <t xml:space="preserve">COMBITROL TS + LEVEL 2 </t>
  </si>
  <si>
    <t xml:space="preserve">COMBITROL TS + LEVEL 3 </t>
  </si>
  <si>
    <t>2 szt.</t>
  </si>
  <si>
    <t xml:space="preserve"> 2 szt.</t>
  </si>
  <si>
    <t xml:space="preserve"> 1 szt.</t>
  </si>
  <si>
    <t xml:space="preserve">WASTE CONTAINER </t>
  </si>
  <si>
    <t xml:space="preserve">NEEDLE </t>
  </si>
  <si>
    <t xml:space="preserve"> FILL PORT </t>
  </si>
  <si>
    <t xml:space="preserve">PUMP TUBE </t>
  </si>
  <si>
    <t xml:space="preserve"> Caps f. Capillary</t>
  </si>
  <si>
    <t xml:space="preserve"> Clot catcher</t>
  </si>
  <si>
    <t xml:space="preserve"> 250 szt.</t>
  </si>
  <si>
    <t xml:space="preserve"> Capillaries, min. 115 µl</t>
  </si>
  <si>
    <t>Wartość brutto stanowiąca sumę                            C + E = F</t>
  </si>
  <si>
    <t>MATERIAŁY ZUŻYWALNE</t>
  </si>
  <si>
    <t>AKCESORIA - POBIERANIE KRWI</t>
  </si>
  <si>
    <t>Załącznik nr 2  -  FORMULARZ CENOWY</t>
  </si>
  <si>
    <t>Odzcynniki i części zamienne do aparatu OMNI C do oznaczania parametrów krytycznych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</si>
</sst>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0\ &quot;zł&quot;;[Red]\-#,##0.0000\ &quot;zł&quot;"/>
    <numFmt numFmtId="166" formatCode="#,##0.00\ &quot;zł&quot;"/>
    <numFmt numFmtId="167" formatCode="#,##0.0000_ ;[Red]\-#,##0.0000\ 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_ ;[Red]\-#,##0.00\ "/>
    <numFmt numFmtId="177" formatCode="#,##0.0000"/>
    <numFmt numFmtId="178" formatCode="#,##0.000"/>
    <numFmt numFmtId="179" formatCode="#,##0.0"/>
    <numFmt numFmtId="180" formatCode="#\ ?/?"/>
    <numFmt numFmtId="181" formatCode="0.000"/>
    <numFmt numFmtId="182" formatCode="[$-415]d\ mmmm\ yyyy"/>
    <numFmt numFmtId="183" formatCode="#,##0.0000\ [$€-1];[Red]\-#,##0.0000\ [$€-1]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  <font>
      <b/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4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2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8" fontId="24" fillId="0" borderId="10" xfId="0" applyNumberFormat="1" applyFont="1" applyBorder="1" applyAlignment="1">
      <alignment/>
    </xf>
    <xf numFmtId="9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8" fontId="25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4" fillId="20" borderId="10" xfId="0" applyFont="1" applyFill="1" applyBorder="1" applyAlignment="1">
      <alignment/>
    </xf>
    <xf numFmtId="0" fontId="24" fillId="20" borderId="10" xfId="0" applyFont="1" applyFill="1" applyBorder="1" applyAlignment="1">
      <alignment horizontal="center"/>
    </xf>
    <xf numFmtId="8" fontId="24" fillId="20" borderId="10" xfId="0" applyNumberFormat="1" applyFont="1" applyFill="1" applyBorder="1" applyAlignment="1">
      <alignment/>
    </xf>
    <xf numFmtId="9" fontId="24" fillId="20" borderId="10" xfId="0" applyNumberFormat="1" applyFont="1" applyFill="1" applyBorder="1" applyAlignment="1">
      <alignment/>
    </xf>
    <xf numFmtId="0" fontId="24" fillId="2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8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33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4.140625" style="0" customWidth="1"/>
    <col min="2" max="2" width="35.140625" style="0" customWidth="1"/>
    <col min="3" max="3" width="14.7109375" style="0" customWidth="1"/>
    <col min="4" max="4" width="14.8515625" style="0" customWidth="1"/>
    <col min="5" max="5" width="10.421875" style="0" customWidth="1"/>
    <col min="6" max="6" width="11.00390625" style="0" customWidth="1"/>
    <col min="7" max="7" width="13.57421875" style="0" customWidth="1"/>
    <col min="8" max="8" width="5.7109375" style="0" customWidth="1"/>
    <col min="9" max="9" width="9.7109375" style="0" customWidth="1"/>
    <col min="10" max="10" width="12.00390625" style="0" customWidth="1"/>
  </cols>
  <sheetData>
    <row r="1" s="11" customFormat="1" ht="12.75">
      <c r="A1" s="11" t="s">
        <v>55</v>
      </c>
    </row>
    <row r="2" spans="2:10" ht="13.5" customHeight="1">
      <c r="B2" s="12" t="s">
        <v>56</v>
      </c>
      <c r="C2" s="4"/>
      <c r="D2" s="4"/>
      <c r="E2" s="4"/>
      <c r="F2" s="4"/>
      <c r="G2" s="4"/>
      <c r="H2" s="4"/>
      <c r="I2" s="4"/>
      <c r="J2" s="4"/>
    </row>
    <row r="3" spans="2:10" ht="12.75">
      <c r="B3" s="12" t="s">
        <v>5</v>
      </c>
      <c r="C3" s="4"/>
      <c r="D3" s="4"/>
      <c r="E3" s="4"/>
      <c r="F3" s="4"/>
      <c r="G3" s="4"/>
      <c r="H3" s="4"/>
      <c r="I3" s="4"/>
      <c r="J3" s="4"/>
    </row>
    <row r="4" spans="1:10" s="2" customFormat="1" ht="56.25">
      <c r="A4" s="8" t="s">
        <v>14</v>
      </c>
      <c r="B4" s="5" t="s">
        <v>0</v>
      </c>
      <c r="C4" s="5" t="s">
        <v>1</v>
      </c>
      <c r="D4" s="5" t="s">
        <v>17</v>
      </c>
      <c r="E4" s="5" t="s">
        <v>2</v>
      </c>
      <c r="F4" s="5" t="s">
        <v>12</v>
      </c>
      <c r="G4" s="5" t="s">
        <v>16</v>
      </c>
      <c r="H4" s="5" t="s">
        <v>13</v>
      </c>
      <c r="I4" s="5" t="s">
        <v>4</v>
      </c>
      <c r="J4" s="5" t="s">
        <v>52</v>
      </c>
    </row>
    <row r="5" spans="1:10" s="3" customFormat="1" ht="12.75">
      <c r="A5" s="7"/>
      <c r="B5" s="10"/>
      <c r="C5" s="10"/>
      <c r="D5" s="10"/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</row>
    <row r="6" spans="1:10" s="3" customFormat="1" ht="12.75">
      <c r="A6" s="22"/>
      <c r="B6" s="25" t="s">
        <v>0</v>
      </c>
      <c r="C6" s="23"/>
      <c r="D6" s="23"/>
      <c r="E6" s="23"/>
      <c r="F6" s="23"/>
      <c r="G6" s="32"/>
      <c r="H6" s="23"/>
      <c r="I6" s="23"/>
      <c r="J6" s="23"/>
    </row>
    <row r="7" spans="1:10" ht="12.75">
      <c r="A7" s="15">
        <v>1</v>
      </c>
      <c r="B7" s="15" t="s">
        <v>35</v>
      </c>
      <c r="C7" s="15"/>
      <c r="D7" s="16" t="s">
        <v>41</v>
      </c>
      <c r="E7" s="15">
        <v>12</v>
      </c>
      <c r="F7" s="17"/>
      <c r="G7" s="17">
        <f aca="true" t="shared" si="0" ref="G7:G12">E7*F7</f>
        <v>0</v>
      </c>
      <c r="H7" s="18"/>
      <c r="I7" s="17">
        <f aca="true" t="shared" si="1" ref="I7:I12">G7*H7</f>
        <v>0</v>
      </c>
      <c r="J7" s="17">
        <f aca="true" t="shared" si="2" ref="J7:J12">G7+I7</f>
        <v>0</v>
      </c>
    </row>
    <row r="8" spans="1:10" ht="12.75">
      <c r="A8" s="15">
        <v>2</v>
      </c>
      <c r="B8" s="15" t="s">
        <v>36</v>
      </c>
      <c r="C8" s="15"/>
      <c r="D8" s="16" t="s">
        <v>42</v>
      </c>
      <c r="E8" s="15">
        <v>12</v>
      </c>
      <c r="F8" s="17"/>
      <c r="G8" s="17">
        <f t="shared" si="0"/>
        <v>0</v>
      </c>
      <c r="H8" s="18"/>
      <c r="I8" s="17">
        <f t="shared" si="1"/>
        <v>0</v>
      </c>
      <c r="J8" s="17">
        <f t="shared" si="2"/>
        <v>0</v>
      </c>
    </row>
    <row r="9" spans="1:10" ht="12.75">
      <c r="A9" s="15">
        <v>3</v>
      </c>
      <c r="B9" s="15" t="s">
        <v>37</v>
      </c>
      <c r="C9" s="15"/>
      <c r="D9" s="16" t="s">
        <v>43</v>
      </c>
      <c r="E9" s="15">
        <v>12</v>
      </c>
      <c r="F9" s="17"/>
      <c r="G9" s="17">
        <f t="shared" si="0"/>
        <v>0</v>
      </c>
      <c r="H9" s="18"/>
      <c r="I9" s="17">
        <f t="shared" si="1"/>
        <v>0</v>
      </c>
      <c r="J9" s="17">
        <f t="shared" si="2"/>
        <v>0</v>
      </c>
    </row>
    <row r="10" spans="1:10" ht="12.75" customHeight="1">
      <c r="A10" s="15">
        <v>4</v>
      </c>
      <c r="B10" s="15" t="s">
        <v>38</v>
      </c>
      <c r="C10" s="15"/>
      <c r="D10" s="19" t="s">
        <v>24</v>
      </c>
      <c r="E10" s="15">
        <v>4</v>
      </c>
      <c r="F10" s="17"/>
      <c r="G10" s="17">
        <f t="shared" si="0"/>
        <v>0</v>
      </c>
      <c r="H10" s="18"/>
      <c r="I10" s="17">
        <f t="shared" si="1"/>
        <v>0</v>
      </c>
      <c r="J10" s="17">
        <f t="shared" si="2"/>
        <v>0</v>
      </c>
    </row>
    <row r="11" spans="1:10" ht="14.25" customHeight="1">
      <c r="A11" s="15">
        <v>5</v>
      </c>
      <c r="B11" s="15" t="s">
        <v>39</v>
      </c>
      <c r="C11" s="15"/>
      <c r="D11" s="16" t="s">
        <v>24</v>
      </c>
      <c r="E11" s="15">
        <v>4</v>
      </c>
      <c r="F11" s="17"/>
      <c r="G11" s="17">
        <f t="shared" si="0"/>
        <v>0</v>
      </c>
      <c r="H11" s="18"/>
      <c r="I11" s="17">
        <f t="shared" si="1"/>
        <v>0</v>
      </c>
      <c r="J11" s="17">
        <f t="shared" si="2"/>
        <v>0</v>
      </c>
    </row>
    <row r="12" spans="1:10" ht="12.75">
      <c r="A12" s="15">
        <v>6</v>
      </c>
      <c r="B12" s="15" t="s">
        <v>40</v>
      </c>
      <c r="C12" s="15"/>
      <c r="D12" s="16" t="s">
        <v>24</v>
      </c>
      <c r="E12" s="15">
        <v>4</v>
      </c>
      <c r="F12" s="17"/>
      <c r="G12" s="17">
        <f t="shared" si="0"/>
        <v>0</v>
      </c>
      <c r="H12" s="18"/>
      <c r="I12" s="17">
        <f t="shared" si="1"/>
        <v>0</v>
      </c>
      <c r="J12" s="17">
        <f t="shared" si="2"/>
        <v>0</v>
      </c>
    </row>
    <row r="13" spans="1:10" ht="12.75">
      <c r="A13" s="15">
        <v>7</v>
      </c>
      <c r="B13" s="15" t="s">
        <v>25</v>
      </c>
      <c r="C13" s="15"/>
      <c r="D13" s="16" t="s">
        <v>18</v>
      </c>
      <c r="E13" s="15">
        <v>1</v>
      </c>
      <c r="F13" s="17"/>
      <c r="G13" s="17">
        <f>E13*F13</f>
        <v>0</v>
      </c>
      <c r="H13" s="18"/>
      <c r="I13" s="17">
        <f>G13*H13</f>
        <v>0</v>
      </c>
      <c r="J13" s="17">
        <f>G13+I13</f>
        <v>0</v>
      </c>
    </row>
    <row r="14" spans="1:10" ht="12.75">
      <c r="A14" s="15"/>
      <c r="B14" s="31" t="s">
        <v>53</v>
      </c>
      <c r="C14" s="26"/>
      <c r="D14" s="27"/>
      <c r="E14" s="26"/>
      <c r="F14" s="28"/>
      <c r="G14" s="28"/>
      <c r="H14" s="29"/>
      <c r="I14" s="28"/>
      <c r="J14" s="28"/>
    </row>
    <row r="15" spans="1:10" ht="12.75">
      <c r="A15" s="15">
        <v>8</v>
      </c>
      <c r="B15" s="15" t="s">
        <v>44</v>
      </c>
      <c r="C15" s="15"/>
      <c r="D15" s="20" t="s">
        <v>42</v>
      </c>
      <c r="E15" s="15">
        <v>1</v>
      </c>
      <c r="F15" s="17"/>
      <c r="G15" s="17">
        <f>E15*F15</f>
        <v>0</v>
      </c>
      <c r="H15" s="18"/>
      <c r="I15" s="17">
        <f>G15*H15</f>
        <v>0</v>
      </c>
      <c r="J15" s="17">
        <f>G15+I15</f>
        <v>0</v>
      </c>
    </row>
    <row r="16" spans="1:10" ht="12.75">
      <c r="A16" s="15">
        <v>9</v>
      </c>
      <c r="B16" s="15" t="s">
        <v>46</v>
      </c>
      <c r="C16" s="15"/>
      <c r="D16" s="20" t="s">
        <v>43</v>
      </c>
      <c r="E16" s="15">
        <v>2</v>
      </c>
      <c r="F16" s="17"/>
      <c r="G16" s="17">
        <f aca="true" t="shared" si="3" ref="G16:G28">E16*F16</f>
        <v>0</v>
      </c>
      <c r="H16" s="18"/>
      <c r="I16" s="17">
        <f aca="true" t="shared" si="4" ref="I16:I28">G16*H16</f>
        <v>0</v>
      </c>
      <c r="J16" s="17">
        <f aca="true" t="shared" si="5" ref="J16:J28">G16+I16</f>
        <v>0</v>
      </c>
    </row>
    <row r="17" spans="1:10" s="1" customFormat="1" ht="12.75">
      <c r="A17" s="15">
        <v>10</v>
      </c>
      <c r="B17" s="15" t="s">
        <v>47</v>
      </c>
      <c r="C17" s="15"/>
      <c r="D17" s="20" t="s">
        <v>15</v>
      </c>
      <c r="E17" s="15">
        <v>2</v>
      </c>
      <c r="F17" s="17"/>
      <c r="G17" s="17">
        <f t="shared" si="3"/>
        <v>0</v>
      </c>
      <c r="H17" s="18"/>
      <c r="I17" s="17">
        <f t="shared" si="4"/>
        <v>0</v>
      </c>
      <c r="J17" s="17">
        <f t="shared" si="5"/>
        <v>0</v>
      </c>
    </row>
    <row r="18" spans="1:10" ht="12.75">
      <c r="A18" s="15">
        <v>11</v>
      </c>
      <c r="B18" s="15" t="s">
        <v>21</v>
      </c>
      <c r="C18" s="15"/>
      <c r="D18" s="20" t="s">
        <v>15</v>
      </c>
      <c r="E18" s="15">
        <v>1</v>
      </c>
      <c r="F18" s="17"/>
      <c r="G18" s="17">
        <f t="shared" si="3"/>
        <v>0</v>
      </c>
      <c r="H18" s="18"/>
      <c r="I18" s="17">
        <f t="shared" si="4"/>
        <v>0</v>
      </c>
      <c r="J18" s="17">
        <f t="shared" si="5"/>
        <v>0</v>
      </c>
    </row>
    <row r="19" spans="1:10" ht="12.75">
      <c r="A19" s="15">
        <v>12</v>
      </c>
      <c r="B19" s="15" t="s">
        <v>26</v>
      </c>
      <c r="C19" s="15"/>
      <c r="D19" s="20" t="s">
        <v>34</v>
      </c>
      <c r="E19" s="15">
        <v>1</v>
      </c>
      <c r="F19" s="17"/>
      <c r="G19" s="17">
        <f t="shared" si="3"/>
        <v>0</v>
      </c>
      <c r="H19" s="18"/>
      <c r="I19" s="17">
        <f t="shared" si="4"/>
        <v>0</v>
      </c>
      <c r="J19" s="17">
        <f t="shared" si="5"/>
        <v>0</v>
      </c>
    </row>
    <row r="20" spans="1:10" ht="12.75">
      <c r="A20" s="15">
        <v>13</v>
      </c>
      <c r="B20" s="15" t="s">
        <v>27</v>
      </c>
      <c r="C20" s="15"/>
      <c r="D20" s="20" t="s">
        <v>34</v>
      </c>
      <c r="E20" s="15">
        <v>1</v>
      </c>
      <c r="F20" s="17"/>
      <c r="G20" s="17">
        <f t="shared" si="3"/>
        <v>0</v>
      </c>
      <c r="H20" s="18"/>
      <c r="I20" s="17">
        <f t="shared" si="4"/>
        <v>0</v>
      </c>
      <c r="J20" s="17">
        <f t="shared" si="5"/>
        <v>0</v>
      </c>
    </row>
    <row r="21" spans="1:10" ht="12.75">
      <c r="A21" s="15">
        <v>14</v>
      </c>
      <c r="B21" s="15" t="s">
        <v>28</v>
      </c>
      <c r="C21" s="15"/>
      <c r="D21" s="20" t="s">
        <v>34</v>
      </c>
      <c r="E21" s="15">
        <v>1</v>
      </c>
      <c r="F21" s="17"/>
      <c r="G21" s="17">
        <f t="shared" si="3"/>
        <v>0</v>
      </c>
      <c r="H21" s="18"/>
      <c r="I21" s="17">
        <f t="shared" si="4"/>
        <v>0</v>
      </c>
      <c r="J21" s="17">
        <f t="shared" si="5"/>
        <v>0</v>
      </c>
    </row>
    <row r="22" spans="1:10" ht="12.75">
      <c r="A22" s="15">
        <v>15</v>
      </c>
      <c r="B22" s="15" t="s">
        <v>29</v>
      </c>
      <c r="C22" s="15"/>
      <c r="D22" s="20" t="s">
        <v>34</v>
      </c>
      <c r="E22" s="15">
        <v>1</v>
      </c>
      <c r="F22" s="17"/>
      <c r="G22" s="17">
        <f t="shared" si="3"/>
        <v>0</v>
      </c>
      <c r="H22" s="18"/>
      <c r="I22" s="17">
        <f t="shared" si="4"/>
        <v>0</v>
      </c>
      <c r="J22" s="17">
        <f t="shared" si="5"/>
        <v>0</v>
      </c>
    </row>
    <row r="23" spans="1:10" ht="12.75">
      <c r="A23" s="15">
        <v>16</v>
      </c>
      <c r="B23" s="15" t="s">
        <v>30</v>
      </c>
      <c r="C23" s="15"/>
      <c r="D23" s="20" t="s">
        <v>34</v>
      </c>
      <c r="E23" s="15">
        <v>1</v>
      </c>
      <c r="F23" s="17"/>
      <c r="G23" s="17">
        <f t="shared" si="3"/>
        <v>0</v>
      </c>
      <c r="H23" s="18"/>
      <c r="I23" s="17">
        <f t="shared" si="4"/>
        <v>0</v>
      </c>
      <c r="J23" s="17">
        <f t="shared" si="5"/>
        <v>0</v>
      </c>
    </row>
    <row r="24" spans="1:10" ht="12.75">
      <c r="A24" s="15">
        <v>17</v>
      </c>
      <c r="B24" s="15" t="s">
        <v>31</v>
      </c>
      <c r="C24" s="15"/>
      <c r="D24" s="20" t="s">
        <v>34</v>
      </c>
      <c r="E24" s="15">
        <v>1</v>
      </c>
      <c r="F24" s="17"/>
      <c r="G24" s="17">
        <f t="shared" si="3"/>
        <v>0</v>
      </c>
      <c r="H24" s="18"/>
      <c r="I24" s="17">
        <f t="shared" si="4"/>
        <v>0</v>
      </c>
      <c r="J24" s="17">
        <f t="shared" si="5"/>
        <v>0</v>
      </c>
    </row>
    <row r="25" spans="1:10" ht="12.75">
      <c r="A25" s="15">
        <v>18</v>
      </c>
      <c r="B25" s="15" t="s">
        <v>32</v>
      </c>
      <c r="C25" s="15"/>
      <c r="D25" s="20" t="s">
        <v>34</v>
      </c>
      <c r="E25" s="15">
        <v>1</v>
      </c>
      <c r="F25" s="17"/>
      <c r="G25" s="17">
        <f t="shared" si="3"/>
        <v>0</v>
      </c>
      <c r="H25" s="18"/>
      <c r="I25" s="17">
        <f t="shared" si="4"/>
        <v>0</v>
      </c>
      <c r="J25" s="17">
        <f t="shared" si="5"/>
        <v>0</v>
      </c>
    </row>
    <row r="26" spans="1:10" ht="12.75">
      <c r="A26" s="15">
        <v>19</v>
      </c>
      <c r="B26" s="15" t="s">
        <v>33</v>
      </c>
      <c r="C26" s="15"/>
      <c r="D26" s="20" t="s">
        <v>34</v>
      </c>
      <c r="E26" s="15">
        <v>1</v>
      </c>
      <c r="F26" s="17"/>
      <c r="G26" s="17">
        <f t="shared" si="3"/>
        <v>0</v>
      </c>
      <c r="H26" s="18"/>
      <c r="I26" s="17">
        <f t="shared" si="4"/>
        <v>0</v>
      </c>
      <c r="J26" s="17">
        <f t="shared" si="5"/>
        <v>0</v>
      </c>
    </row>
    <row r="27" spans="1:10" ht="12.75">
      <c r="A27" s="15">
        <v>20</v>
      </c>
      <c r="B27" s="15" t="s">
        <v>45</v>
      </c>
      <c r="C27" s="15"/>
      <c r="D27" s="20" t="s">
        <v>15</v>
      </c>
      <c r="E27" s="15">
        <v>2</v>
      </c>
      <c r="F27" s="17"/>
      <c r="G27" s="17">
        <f t="shared" si="3"/>
        <v>0</v>
      </c>
      <c r="H27" s="18"/>
      <c r="I27" s="17">
        <f t="shared" si="4"/>
        <v>0</v>
      </c>
      <c r="J27" s="17">
        <f t="shared" si="5"/>
        <v>0</v>
      </c>
    </row>
    <row r="28" spans="1:10" ht="12.75">
      <c r="A28" s="15">
        <v>21</v>
      </c>
      <c r="B28" s="15" t="s">
        <v>22</v>
      </c>
      <c r="C28" s="15"/>
      <c r="D28" s="20" t="s">
        <v>23</v>
      </c>
      <c r="E28" s="15">
        <v>1</v>
      </c>
      <c r="F28" s="17"/>
      <c r="G28" s="17">
        <f t="shared" si="3"/>
        <v>0</v>
      </c>
      <c r="H28" s="18"/>
      <c r="I28" s="17">
        <f t="shared" si="4"/>
        <v>0</v>
      </c>
      <c r="J28" s="17">
        <f t="shared" si="5"/>
        <v>0</v>
      </c>
    </row>
    <row r="29" spans="1:10" ht="12.75">
      <c r="A29" s="15"/>
      <c r="B29" s="24" t="s">
        <v>54</v>
      </c>
      <c r="C29" s="26"/>
      <c r="D29" s="30"/>
      <c r="E29" s="26"/>
      <c r="F29" s="28"/>
      <c r="G29" s="28"/>
      <c r="H29" s="29"/>
      <c r="I29" s="28"/>
      <c r="J29" s="28"/>
    </row>
    <row r="30" spans="1:10" ht="12.75">
      <c r="A30" s="15">
        <v>22</v>
      </c>
      <c r="B30" s="15" t="s">
        <v>51</v>
      </c>
      <c r="C30" s="15"/>
      <c r="D30" s="20" t="s">
        <v>19</v>
      </c>
      <c r="E30" s="15">
        <v>12</v>
      </c>
      <c r="F30" s="17"/>
      <c r="G30" s="17">
        <f>E30*F30</f>
        <v>0</v>
      </c>
      <c r="H30" s="18"/>
      <c r="I30" s="17">
        <f>G30*H30</f>
        <v>0</v>
      </c>
      <c r="J30" s="17">
        <f>G30+I30</f>
        <v>0</v>
      </c>
    </row>
    <row r="31" spans="1:10" ht="12.75">
      <c r="A31" s="15">
        <v>23</v>
      </c>
      <c r="B31" s="15" t="s">
        <v>48</v>
      </c>
      <c r="C31" s="15"/>
      <c r="D31" s="20" t="s">
        <v>20</v>
      </c>
      <c r="E31" s="15">
        <v>6</v>
      </c>
      <c r="F31" s="17"/>
      <c r="G31" s="17">
        <f>E31*F31</f>
        <v>0</v>
      </c>
      <c r="H31" s="18"/>
      <c r="I31" s="17">
        <f>G31*H31</f>
        <v>0</v>
      </c>
      <c r="J31" s="17">
        <f>G31+I31</f>
        <v>0</v>
      </c>
    </row>
    <row r="32" spans="1:10" ht="13.5" thickBot="1">
      <c r="A32" s="15">
        <v>24</v>
      </c>
      <c r="B32" s="15" t="s">
        <v>49</v>
      </c>
      <c r="C32" s="15"/>
      <c r="D32" s="20" t="s">
        <v>50</v>
      </c>
      <c r="E32" s="15">
        <v>5</v>
      </c>
      <c r="F32" s="17"/>
      <c r="G32" s="17">
        <f>E32*F32</f>
        <v>0</v>
      </c>
      <c r="H32" s="18"/>
      <c r="I32" s="17">
        <f>G32*H32</f>
        <v>0</v>
      </c>
      <c r="J32" s="17">
        <f>G32+I32</f>
        <v>0</v>
      </c>
    </row>
    <row r="33" spans="1:10" ht="13.5" thickBot="1">
      <c r="A33" s="9"/>
      <c r="B33" s="6"/>
      <c r="C33" s="6"/>
      <c r="D33" s="6"/>
      <c r="E33" s="6" t="s">
        <v>5</v>
      </c>
      <c r="F33" s="13" t="s">
        <v>3</v>
      </c>
      <c r="G33" s="21">
        <f>SUM(G7:G32)</f>
        <v>0</v>
      </c>
      <c r="H33" s="14"/>
      <c r="I33" s="14"/>
      <c r="J33" s="21">
        <f>SUM(J7:J32)</f>
        <v>0</v>
      </c>
    </row>
  </sheetData>
  <printOptions/>
  <pageMargins left="0.2" right="0.67" top="1" bottom="0.51" header="0.5" footer="0.5"/>
  <pageSetup horizontalDpi="300" verticalDpi="300" orientation="landscape" r:id="rId1"/>
  <headerFooter alignWithMargins="0">
    <oddFooter>&amp;R18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 Laboratories</dc:creator>
  <cp:keywords/>
  <dc:description/>
  <cp:lastModifiedBy> </cp:lastModifiedBy>
  <cp:lastPrinted>2011-02-02T08:22:40Z</cp:lastPrinted>
  <dcterms:created xsi:type="dcterms:W3CDTF">2004-10-19T10:13:41Z</dcterms:created>
  <dcterms:modified xsi:type="dcterms:W3CDTF">2011-04-27T12:03:31Z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-607572856</vt:i4>
  </property>
  <property fmtid="{D5CDD505-2E9C-101B-9397-08002B2CF9AE}" pid="3" name="_EmailSubject">
    <vt:lpwstr>Przetarg</vt:lpwstr>
  </property>
  <property fmtid="{D5CDD505-2E9C-101B-9397-08002B2CF9AE}" pid="4" name="_AuthorEmail">
    <vt:lpwstr>jarek@spzoz.krotoszyn.pl</vt:lpwstr>
  </property>
  <property fmtid="{D5CDD505-2E9C-101B-9397-08002B2CF9AE}" pid="5" name="_AuthorEmailDisplayName">
    <vt:lpwstr>Jarek Ratajek SPZOZ</vt:lpwstr>
  </property>
  <property fmtid="{D5CDD505-2E9C-101B-9397-08002B2CF9AE}" pid="6" name="_ReviewingToolsShownOnce">
    <vt:lpwstr/>
  </property>
</Properties>
</file>