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<sst xmlns="http://schemas.openxmlformats.org/spreadsheetml/2006/main" count="155" uniqueCount="94">
  <si>
    <t>L.p.</t>
  </si>
  <si>
    <t>Nazwa artukułu</t>
  </si>
  <si>
    <t>Wielkość opakowania</t>
  </si>
  <si>
    <t>J.m.</t>
  </si>
  <si>
    <t>Ilość</t>
  </si>
  <si>
    <t xml:space="preserve">Cena netto  </t>
  </si>
  <si>
    <t>Wartość netto stanowiąca iloczyn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</si>
  <si>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</si>
  <si>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</si>
  <si>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</si>
  <si>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</si>
  <si>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</si>
  <si>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</si>
  <si>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</si>
  <si>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</si>
  <si>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</si>
  <si>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250 g</t>
  </si>
  <si>
    <t>szt.</t>
  </si>
  <si>
    <t xml:space="preserve"> </t>
  </si>
  <si>
    <t>Oliwka BAMBINO</t>
  </si>
  <si>
    <t>150 ml</t>
  </si>
  <si>
    <t>Mydło toaletowe LUKSJA</t>
  </si>
  <si>
    <t>100 g</t>
  </si>
  <si>
    <t>450 ml</t>
  </si>
  <si>
    <t>500 ml</t>
  </si>
  <si>
    <t>Zmywacz do emulsji TYTAN</t>
  </si>
  <si>
    <t>Proszek IZO</t>
  </si>
  <si>
    <t>500 g</t>
  </si>
  <si>
    <t>Pasta SAMA</t>
  </si>
  <si>
    <t>Płyn do WC TYTAN</t>
  </si>
  <si>
    <t>750 ml</t>
  </si>
  <si>
    <t>Kostki - krążki do WC (do spłuczki)</t>
  </si>
  <si>
    <t>-</t>
  </si>
  <si>
    <t>Proszek do prania E 83 (automat)</t>
  </si>
  <si>
    <t>50 g</t>
  </si>
  <si>
    <t>Płyn do szyb (zapas)</t>
  </si>
  <si>
    <t>Płyn do szyb (z rozpylaczem)</t>
  </si>
  <si>
    <t>Odświeżacz powietrza w areozolu</t>
  </si>
  <si>
    <t>400 ml</t>
  </si>
  <si>
    <t>Wkład do odświeżacza elektrycznego AIR WICK</t>
  </si>
  <si>
    <t>poj. 19 ml</t>
  </si>
  <si>
    <t>Szampon do włosów</t>
  </si>
  <si>
    <t>370 ml</t>
  </si>
  <si>
    <t>250 ml</t>
  </si>
  <si>
    <t>Kwacze - patyczki do uszu</t>
  </si>
  <si>
    <t>1 op. a 100szt.</t>
  </si>
  <si>
    <t>op.</t>
  </si>
  <si>
    <t>Mydło BAMBINO</t>
  </si>
  <si>
    <t>Płyn do kąpieli noworodka JOHNSON</t>
  </si>
  <si>
    <t>Mydło szare</t>
  </si>
  <si>
    <t>200 g</t>
  </si>
  <si>
    <t>Proszek do zmywarki</t>
  </si>
  <si>
    <t>Sól do zmywarki</t>
  </si>
  <si>
    <t>Zmywacz do paznokci</t>
  </si>
  <si>
    <t>50 ml</t>
  </si>
  <si>
    <t>Golarka - Gillete (jednorazówka dwuostrzowa)</t>
  </si>
  <si>
    <t>RAZEM</t>
  </si>
  <si>
    <t>500 ml.</t>
  </si>
  <si>
    <t>Druciak metalowy</t>
  </si>
  <si>
    <t>Lep na muchy płaski</t>
  </si>
  <si>
    <t>750 ml.</t>
  </si>
  <si>
    <t xml:space="preserve">Soda kaustyczna </t>
  </si>
  <si>
    <t>Wybielacz ACE</t>
  </si>
  <si>
    <t>1 l.</t>
  </si>
  <si>
    <t>400 gr</t>
  </si>
  <si>
    <t>1 kg</t>
  </si>
  <si>
    <t>5 kg</t>
  </si>
  <si>
    <t xml:space="preserve">Środek do czyszczenia wanien -   KRYSTALIN </t>
  </si>
  <si>
    <t>Odświeżacz olejowy do WC - KRYSTAL</t>
  </si>
  <si>
    <t>Środek do mycia i konserwacji powierzchni ze stali szlachetnej  nierysujący powierzchni - CHROMOL</t>
  </si>
  <si>
    <t>Pasta BHP - LIDO</t>
  </si>
  <si>
    <t>Pasta BHP - ze ścierniwem</t>
  </si>
  <si>
    <r>
      <t>Ścierki kuchenne MORANA SUPER 
roz.  34 x 37 cm do wielokrotnego użytku ( 95</t>
    </r>
    <r>
      <rPr>
        <sz val="8"/>
        <rFont val="Arial"/>
        <family val="0"/>
      </rPr>
      <t>°</t>
    </r>
    <r>
      <rPr>
        <sz val="8"/>
        <rFont val="Arial"/>
        <family val="2"/>
      </rPr>
      <t>C) - czerwona, żółta, niebieska, zielona</t>
    </r>
  </si>
  <si>
    <t>Załącznik nr 2 - FORMULARZ CENOWY</t>
  </si>
  <si>
    <t xml:space="preserve">Emulsja PCV TYTAN </t>
  </si>
  <si>
    <t>Emulsja SIDOLUX 
( ochrona i nabłyszczanie PCV )</t>
  </si>
  <si>
    <t>1,5 l</t>
  </si>
  <si>
    <t>Pronto do mebli w sprayu 
(niebieski i brązowy)</t>
  </si>
  <si>
    <t>550 g</t>
  </si>
  <si>
    <t>1.5 kg</t>
  </si>
  <si>
    <t>95 g</t>
  </si>
  <si>
    <t>Odświeżacz powietrza elektryczny AIR WICK z wmontowanym wkładem o poj. 19 ml</t>
  </si>
  <si>
    <t>Cilit Bang (kamień i brud).</t>
  </si>
  <si>
    <t xml:space="preserve">Muchozol </t>
  </si>
  <si>
    <t>Odkamieniacz do czajników</t>
  </si>
  <si>
    <t>Olejek  do pielęgnacji stali szlachetnej-gotowy do użycia bez rozcieńczania</t>
  </si>
  <si>
    <t>Nazwa Handlowa produktu</t>
  </si>
  <si>
    <t>Płaty do podłóg (biały,
 roz. 60 x 80 cm)</t>
  </si>
  <si>
    <t xml:space="preserve">Mleczko do czyszczenia 
o pH 7,0 - 10,5 </t>
  </si>
  <si>
    <t>Preparat do udrażniania syfonów i instalacji kanalizacyjnych - granulki</t>
  </si>
  <si>
    <t>Płyn uniwersalny do mycia wszystkich powierzchni</t>
  </si>
  <si>
    <t>Proszek do prania w temperaturach od 30 C również inne tekstylia z włókien syntetycznych mieszanych lub naturalnych, do prania białych produktów</t>
  </si>
  <si>
    <t>Pakiet 1 - środki czystości - FORMULARZ ZMODYFIKOWANY</t>
  </si>
  <si>
    <t xml:space="preserve">1.  Brak wypełnienia kolumny "Nazwa handlowa produktu" wymaganymi informacjami spowoduje odrzucenie oferty na podstawie 
art. 89 ust. 1 pkt 2 Pzp.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</si>
</sst>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.0000"/>
    <numFmt numFmtId="174" formatCode="#,##0.0000"/>
    <numFmt numFmtId="175" formatCode="#,##0.0000\ &quot;zł&quot;;[Red]\-#,##0.0000\ &quot;zł&quot;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0"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b/>
      <sz val="10"/>
      <color indexed="63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 vertical="top"/>
      <protection/>
    </xf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8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8" fontId="5" fillId="24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wrapText="1"/>
    </xf>
    <xf numFmtId="8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28" fillId="25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3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8" fontId="3" fillId="25" borderId="10" xfId="0" applyNumberFormat="1" applyFont="1" applyFill="1" applyBorder="1" applyAlignment="1">
      <alignment/>
    </xf>
    <xf numFmtId="9" fontId="3" fillId="25" borderId="10" xfId="0" applyNumberFormat="1" applyFont="1" applyFill="1" applyBorder="1" applyAlignment="1">
      <alignment/>
    </xf>
    <xf numFmtId="172" fontId="3" fillId="25" borderId="10" xfId="0" applyNumberFormat="1" applyFont="1" applyFill="1" applyBorder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/>
    </xf>
    <xf numFmtId="3" fontId="28" fillId="25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left" wrapText="1"/>
    </xf>
    <xf numFmtId="8" fontId="3" fillId="25" borderId="10" xfId="0" applyNumberFormat="1" applyFont="1" applyFill="1" applyBorder="1" applyAlignment="1">
      <alignment horizontal="center" vertical="center"/>
    </xf>
    <xf numFmtId="9" fontId="3" fillId="25" borderId="10" xfId="0" applyNumberFormat="1" applyFont="1" applyFill="1" applyBorder="1" applyAlignment="1">
      <alignment horizontal="center" vertical="center"/>
    </xf>
    <xf numFmtId="172" fontId="3" fillId="25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M41" sqref="M41"/>
    </sheetView>
  </sheetViews>
  <sheetFormatPr defaultColWidth="9.00390625" defaultRowHeight="12.75"/>
  <cols>
    <col min="1" max="1" width="4.125" style="0" customWidth="1"/>
    <col min="2" max="2" width="26.00390625" style="0" customWidth="1"/>
    <col min="3" max="3" width="11.625" style="0" customWidth="1"/>
    <col min="4" max="4" width="8.375" style="0" customWidth="1"/>
    <col min="5" max="5" width="5.25390625" style="0" customWidth="1"/>
    <col min="6" max="6" width="8.75390625" style="0" customWidth="1"/>
    <col min="7" max="7" width="9.25390625" style="0" customWidth="1"/>
    <col min="8" max="8" width="15.375" style="0" customWidth="1"/>
    <col min="9" max="9" width="7.125" style="0" customWidth="1"/>
    <col min="10" max="10" width="10.875" style="0" customWidth="1"/>
    <col min="11" max="11" width="17.625" style="0" customWidth="1"/>
    <col min="13" max="13" width="9.75390625" style="0" bestFit="1" customWidth="1"/>
    <col min="15" max="15" width="9.75390625" style="0" bestFit="1" customWidth="1"/>
  </cols>
  <sheetData>
    <row r="1" spans="1:4" ht="12.75">
      <c r="A1" s="48" t="s">
        <v>73</v>
      </c>
      <c r="B1" s="48"/>
      <c r="C1" s="48"/>
      <c r="D1" s="30"/>
    </row>
    <row r="2" ht="12.75">
      <c r="B2" s="30"/>
    </row>
    <row r="3" spans="1:6" ht="12.75">
      <c r="A3" s="51" t="s">
        <v>92</v>
      </c>
      <c r="B3" s="51"/>
      <c r="C3" s="52"/>
      <c r="D3" s="52"/>
      <c r="E3" s="52"/>
      <c r="F3" s="52"/>
    </row>
    <row r="6" spans="1:11" ht="45">
      <c r="A6" s="1" t="s">
        <v>0</v>
      </c>
      <c r="B6" s="2" t="s">
        <v>1</v>
      </c>
      <c r="C6" s="2" t="s">
        <v>2</v>
      </c>
      <c r="D6" s="2" t="s">
        <v>86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5" ht="12.75">
      <c r="A7" s="3"/>
      <c r="B7" s="4"/>
      <c r="C7" s="4"/>
      <c r="D7" s="4"/>
      <c r="E7" s="4"/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M7" s="39"/>
      <c r="N7" s="39"/>
      <c r="O7" s="39"/>
    </row>
    <row r="8" spans="1:15" ht="12.75">
      <c r="A8" s="20">
        <v>1</v>
      </c>
      <c r="B8" s="12" t="s">
        <v>82</v>
      </c>
      <c r="C8" s="23" t="s">
        <v>30</v>
      </c>
      <c r="D8" s="23"/>
      <c r="E8" s="5" t="s">
        <v>17</v>
      </c>
      <c r="F8" s="10">
        <v>160</v>
      </c>
      <c r="G8" s="6"/>
      <c r="H8" s="6">
        <f aca="true" t="shared" si="0" ref="H8:H51">F8*G8</f>
        <v>0</v>
      </c>
      <c r="I8" s="7"/>
      <c r="J8" s="25">
        <f aca="true" t="shared" si="1" ref="J8:J51">H8*I8</f>
        <v>0</v>
      </c>
      <c r="K8" s="6">
        <f aca="true" t="shared" si="2" ref="K8:K51">H8+J8</f>
        <v>0</v>
      </c>
      <c r="M8" s="40"/>
      <c r="N8" s="40"/>
      <c r="O8" s="40"/>
    </row>
    <row r="9" spans="1:15" ht="12.75">
      <c r="A9" s="20">
        <v>2</v>
      </c>
      <c r="B9" s="26" t="s">
        <v>58</v>
      </c>
      <c r="C9" s="19" t="s">
        <v>32</v>
      </c>
      <c r="D9" s="19"/>
      <c r="E9" s="5" t="s">
        <v>17</v>
      </c>
      <c r="F9" s="10">
        <v>220</v>
      </c>
      <c r="G9" s="6"/>
      <c r="H9" s="6">
        <f t="shared" si="0"/>
        <v>0</v>
      </c>
      <c r="I9" s="7"/>
      <c r="J9" s="25">
        <f t="shared" si="1"/>
        <v>0</v>
      </c>
      <c r="K9" s="6">
        <f t="shared" si="2"/>
        <v>0</v>
      </c>
      <c r="M9" s="40"/>
      <c r="N9" s="40"/>
      <c r="O9" s="40"/>
    </row>
    <row r="10" spans="1:15" ht="12.75">
      <c r="A10" s="20">
        <v>3</v>
      </c>
      <c r="B10" s="8" t="s">
        <v>74</v>
      </c>
      <c r="C10" s="22" t="s">
        <v>23</v>
      </c>
      <c r="D10" s="22"/>
      <c r="E10" s="9" t="s">
        <v>17</v>
      </c>
      <c r="F10" s="10">
        <v>600</v>
      </c>
      <c r="G10" s="6"/>
      <c r="H10" s="6">
        <f t="shared" si="0"/>
        <v>0</v>
      </c>
      <c r="I10" s="7"/>
      <c r="J10" s="25">
        <f t="shared" si="1"/>
        <v>0</v>
      </c>
      <c r="K10" s="6">
        <f t="shared" si="2"/>
        <v>0</v>
      </c>
      <c r="M10" s="40"/>
      <c r="N10" s="40"/>
      <c r="O10" s="40"/>
    </row>
    <row r="11" spans="1:15" ht="22.5">
      <c r="A11" s="20">
        <v>4</v>
      </c>
      <c r="B11" s="31" t="s">
        <v>75</v>
      </c>
      <c r="C11" s="27" t="s">
        <v>24</v>
      </c>
      <c r="D11" s="27"/>
      <c r="E11" s="5" t="s">
        <v>17</v>
      </c>
      <c r="F11" s="5">
        <v>250</v>
      </c>
      <c r="G11" s="6"/>
      <c r="H11" s="6">
        <f t="shared" si="0"/>
        <v>0</v>
      </c>
      <c r="I11" s="7"/>
      <c r="J11" s="25">
        <f t="shared" si="1"/>
        <v>0</v>
      </c>
      <c r="K11" s="6">
        <f t="shared" si="2"/>
        <v>0</v>
      </c>
      <c r="M11" s="40"/>
      <c r="N11" s="40"/>
      <c r="O11" s="40"/>
    </row>
    <row r="12" spans="1:15" ht="22.5">
      <c r="A12" s="20">
        <v>5</v>
      </c>
      <c r="B12" s="18" t="s">
        <v>55</v>
      </c>
      <c r="C12" s="23" t="s">
        <v>32</v>
      </c>
      <c r="D12" s="23"/>
      <c r="E12" s="5" t="s">
        <v>17</v>
      </c>
      <c r="F12" s="10">
        <v>4000</v>
      </c>
      <c r="G12" s="6"/>
      <c r="H12" s="6">
        <f t="shared" si="0"/>
        <v>0</v>
      </c>
      <c r="I12" s="7"/>
      <c r="J12" s="25">
        <f t="shared" si="1"/>
        <v>0</v>
      </c>
      <c r="K12" s="6">
        <f t="shared" si="2"/>
        <v>0</v>
      </c>
      <c r="M12" s="40"/>
      <c r="N12" s="40"/>
      <c r="O12" s="40"/>
    </row>
    <row r="13" spans="1:15" ht="12.75">
      <c r="A13" s="20">
        <v>6</v>
      </c>
      <c r="B13" s="12" t="s">
        <v>31</v>
      </c>
      <c r="C13" s="23" t="s">
        <v>32</v>
      </c>
      <c r="D13" s="23"/>
      <c r="E13" s="5" t="s">
        <v>17</v>
      </c>
      <c r="F13" s="10">
        <v>600</v>
      </c>
      <c r="G13" s="6"/>
      <c r="H13" s="6">
        <f t="shared" si="0"/>
        <v>0</v>
      </c>
      <c r="I13" s="7"/>
      <c r="J13" s="25">
        <f t="shared" si="1"/>
        <v>0</v>
      </c>
      <c r="K13" s="6">
        <f t="shared" si="2"/>
        <v>0</v>
      </c>
      <c r="M13" s="40"/>
      <c r="N13" s="40"/>
      <c r="O13" s="40"/>
    </row>
    <row r="14" spans="1:15" ht="22.5">
      <c r="A14" s="53">
        <v>7</v>
      </c>
      <c r="B14" s="46" t="s">
        <v>89</v>
      </c>
      <c r="C14" s="54" t="s">
        <v>16</v>
      </c>
      <c r="D14" s="54"/>
      <c r="E14" s="54" t="s">
        <v>17</v>
      </c>
      <c r="F14" s="55">
        <v>550</v>
      </c>
      <c r="G14" s="56"/>
      <c r="H14" s="56">
        <f t="shared" si="0"/>
        <v>0</v>
      </c>
      <c r="I14" s="57"/>
      <c r="J14" s="58">
        <f t="shared" si="1"/>
        <v>0</v>
      </c>
      <c r="K14" s="56">
        <f t="shared" si="2"/>
        <v>0</v>
      </c>
      <c r="M14" s="40"/>
      <c r="N14" s="40"/>
      <c r="O14" s="40"/>
    </row>
    <row r="15" spans="1:15" ht="12.75">
      <c r="A15" s="20">
        <v>8</v>
      </c>
      <c r="B15" s="12" t="s">
        <v>44</v>
      </c>
      <c r="C15" s="23" t="s">
        <v>45</v>
      </c>
      <c r="D15" s="23"/>
      <c r="E15" s="5" t="s">
        <v>46</v>
      </c>
      <c r="F15" s="10">
        <v>120</v>
      </c>
      <c r="G15" s="6"/>
      <c r="H15" s="6">
        <f t="shared" si="0"/>
        <v>0</v>
      </c>
      <c r="I15" s="7"/>
      <c r="J15" s="25">
        <f t="shared" si="1"/>
        <v>0</v>
      </c>
      <c r="K15" s="6">
        <f t="shared" si="2"/>
        <v>0</v>
      </c>
      <c r="M15" s="40"/>
      <c r="N15" s="40"/>
      <c r="O15" s="40"/>
    </row>
    <row r="16" spans="1:15" ht="12.75">
      <c r="A16" s="20">
        <v>9</v>
      </c>
      <c r="B16" s="21" t="s">
        <v>59</v>
      </c>
      <c r="C16" s="19" t="s">
        <v>32</v>
      </c>
      <c r="D16" s="19"/>
      <c r="E16" s="5" t="s">
        <v>17</v>
      </c>
      <c r="F16" s="10">
        <v>50</v>
      </c>
      <c r="G16" s="6"/>
      <c r="H16" s="6">
        <f t="shared" si="0"/>
        <v>0</v>
      </c>
      <c r="I16" s="7"/>
      <c r="J16" s="25">
        <f t="shared" si="1"/>
        <v>0</v>
      </c>
      <c r="K16" s="6">
        <f t="shared" si="2"/>
        <v>0</v>
      </c>
      <c r="M16" s="40"/>
      <c r="N16" s="40"/>
      <c r="O16" s="40"/>
    </row>
    <row r="17" spans="1:15" ht="22.5">
      <c r="A17" s="53">
        <v>10</v>
      </c>
      <c r="B17" s="47" t="s">
        <v>88</v>
      </c>
      <c r="C17" s="59" t="s">
        <v>24</v>
      </c>
      <c r="D17" s="59"/>
      <c r="E17" s="54" t="s">
        <v>17</v>
      </c>
      <c r="F17" s="55">
        <v>500</v>
      </c>
      <c r="G17" s="56"/>
      <c r="H17" s="56">
        <f t="shared" si="0"/>
        <v>0</v>
      </c>
      <c r="I17" s="57"/>
      <c r="J17" s="58">
        <f t="shared" si="1"/>
        <v>0</v>
      </c>
      <c r="K17" s="56">
        <f t="shared" si="2"/>
        <v>0</v>
      </c>
      <c r="M17" s="40"/>
      <c r="N17" s="40"/>
      <c r="O17" s="40"/>
    </row>
    <row r="18" spans="1:15" ht="12.75">
      <c r="A18" s="53">
        <v>11</v>
      </c>
      <c r="B18" s="60" t="s">
        <v>83</v>
      </c>
      <c r="C18" s="54" t="s">
        <v>38</v>
      </c>
      <c r="D18" s="54"/>
      <c r="E18" s="55" t="s">
        <v>17</v>
      </c>
      <c r="F18" s="61">
        <v>20</v>
      </c>
      <c r="G18" s="56"/>
      <c r="H18" s="56">
        <f t="shared" si="0"/>
        <v>0</v>
      </c>
      <c r="I18" s="57"/>
      <c r="J18" s="58">
        <f t="shared" si="1"/>
        <v>0</v>
      </c>
      <c r="K18" s="56">
        <f t="shared" si="2"/>
        <v>0</v>
      </c>
      <c r="M18" s="40"/>
      <c r="N18" s="40"/>
      <c r="O18" s="40"/>
    </row>
    <row r="19" spans="1:15" ht="12.75">
      <c r="A19" s="20">
        <v>12</v>
      </c>
      <c r="B19" s="12" t="s">
        <v>47</v>
      </c>
      <c r="C19" s="23" t="s">
        <v>22</v>
      </c>
      <c r="D19" s="23"/>
      <c r="E19" s="5" t="s">
        <v>17</v>
      </c>
      <c r="F19" s="10">
        <v>50</v>
      </c>
      <c r="G19" s="6"/>
      <c r="H19" s="6">
        <f t="shared" si="0"/>
        <v>0</v>
      </c>
      <c r="I19" s="7"/>
      <c r="J19" s="25">
        <f t="shared" si="1"/>
        <v>0</v>
      </c>
      <c r="K19" s="6">
        <f t="shared" si="2"/>
        <v>0</v>
      </c>
      <c r="M19" s="40"/>
      <c r="N19" s="40"/>
      <c r="O19" s="40"/>
    </row>
    <row r="20" spans="1:15" ht="12.75">
      <c r="A20" s="20">
        <v>13</v>
      </c>
      <c r="B20" s="12" t="s">
        <v>49</v>
      </c>
      <c r="C20" s="23" t="s">
        <v>50</v>
      </c>
      <c r="D20" s="23"/>
      <c r="E20" s="5" t="s">
        <v>17</v>
      </c>
      <c r="F20" s="10">
        <v>10</v>
      </c>
      <c r="G20" s="6"/>
      <c r="H20" s="6">
        <f t="shared" si="0"/>
        <v>0</v>
      </c>
      <c r="I20" s="7"/>
      <c r="J20" s="25">
        <f t="shared" si="1"/>
        <v>0</v>
      </c>
      <c r="K20" s="6">
        <f t="shared" si="2"/>
        <v>0</v>
      </c>
      <c r="M20" s="40"/>
      <c r="N20" s="40"/>
      <c r="O20" s="40"/>
    </row>
    <row r="21" spans="1:15" ht="12.75">
      <c r="A21" s="20">
        <v>14</v>
      </c>
      <c r="B21" s="8" t="s">
        <v>21</v>
      </c>
      <c r="C21" s="44" t="s">
        <v>80</v>
      </c>
      <c r="D21" s="44"/>
      <c r="E21" s="5" t="s">
        <v>17</v>
      </c>
      <c r="F21" s="5">
        <v>400</v>
      </c>
      <c r="G21" s="6"/>
      <c r="H21" s="6">
        <f t="shared" si="0"/>
        <v>0</v>
      </c>
      <c r="I21" s="7"/>
      <c r="J21" s="25">
        <f t="shared" si="1"/>
        <v>0</v>
      </c>
      <c r="K21" s="6">
        <f t="shared" si="2"/>
        <v>0</v>
      </c>
      <c r="M21" s="40"/>
      <c r="N21" s="40"/>
      <c r="O21" s="40"/>
    </row>
    <row r="22" spans="1:15" ht="12.75">
      <c r="A22" s="53">
        <v>15</v>
      </c>
      <c r="B22" s="47" t="s">
        <v>84</v>
      </c>
      <c r="C22" s="59" t="s">
        <v>34</v>
      </c>
      <c r="D22" s="59"/>
      <c r="E22" s="55" t="s">
        <v>17</v>
      </c>
      <c r="F22" s="61">
        <v>350</v>
      </c>
      <c r="G22" s="56"/>
      <c r="H22" s="56">
        <f t="shared" si="0"/>
        <v>0</v>
      </c>
      <c r="I22" s="57"/>
      <c r="J22" s="58">
        <f t="shared" si="1"/>
        <v>0</v>
      </c>
      <c r="K22" s="56">
        <f t="shared" si="2"/>
        <v>0</v>
      </c>
      <c r="M22" s="40"/>
      <c r="N22" s="40"/>
      <c r="O22" s="40"/>
    </row>
    <row r="23" spans="1:15" ht="24" customHeight="1">
      <c r="A23" s="20">
        <v>16</v>
      </c>
      <c r="B23" s="21" t="s">
        <v>68</v>
      </c>
      <c r="C23" s="19" t="s">
        <v>60</v>
      </c>
      <c r="D23" s="19"/>
      <c r="E23" s="5" t="s">
        <v>17</v>
      </c>
      <c r="F23" s="10">
        <v>150</v>
      </c>
      <c r="G23" s="6"/>
      <c r="H23" s="6">
        <f t="shared" si="0"/>
        <v>0</v>
      </c>
      <c r="I23" s="7"/>
      <c r="J23" s="25">
        <f t="shared" si="1"/>
        <v>0</v>
      </c>
      <c r="K23" s="6">
        <f t="shared" si="2"/>
        <v>0</v>
      </c>
      <c r="M23" s="40"/>
      <c r="N23" s="40"/>
      <c r="O23" s="40"/>
    </row>
    <row r="24" spans="1:15" ht="36.75" customHeight="1">
      <c r="A24" s="20">
        <v>17</v>
      </c>
      <c r="B24" s="45" t="s">
        <v>81</v>
      </c>
      <c r="C24" s="23" t="s">
        <v>32</v>
      </c>
      <c r="D24" s="23"/>
      <c r="E24" s="5" t="s">
        <v>17</v>
      </c>
      <c r="F24" s="10">
        <v>10</v>
      </c>
      <c r="G24" s="6"/>
      <c r="H24" s="6">
        <f t="shared" si="0"/>
        <v>0</v>
      </c>
      <c r="I24" s="7"/>
      <c r="J24" s="25">
        <f t="shared" si="1"/>
        <v>0</v>
      </c>
      <c r="K24" s="6">
        <f t="shared" si="2"/>
        <v>0</v>
      </c>
      <c r="M24" s="40"/>
      <c r="N24" s="40"/>
      <c r="O24" s="40"/>
    </row>
    <row r="25" spans="1:15" ht="22.5">
      <c r="A25" s="20">
        <v>18</v>
      </c>
      <c r="B25" s="12" t="s">
        <v>37</v>
      </c>
      <c r="C25" s="23" t="s">
        <v>38</v>
      </c>
      <c r="D25" s="23"/>
      <c r="E25" s="5" t="s">
        <v>17</v>
      </c>
      <c r="F25" s="10">
        <v>800</v>
      </c>
      <c r="G25" s="6"/>
      <c r="H25" s="6">
        <f t="shared" si="0"/>
        <v>0</v>
      </c>
      <c r="I25" s="7"/>
      <c r="J25" s="25">
        <f t="shared" si="1"/>
        <v>0</v>
      </c>
      <c r="K25" s="6">
        <f t="shared" si="2"/>
        <v>0</v>
      </c>
      <c r="M25" s="40"/>
      <c r="N25" s="40"/>
      <c r="O25" s="40"/>
    </row>
    <row r="26" spans="1:15" ht="12.75">
      <c r="A26" s="20">
        <v>19</v>
      </c>
      <c r="B26" s="8" t="s">
        <v>19</v>
      </c>
      <c r="C26" s="19" t="s">
        <v>20</v>
      </c>
      <c r="D26" s="19"/>
      <c r="E26" s="5" t="s">
        <v>17</v>
      </c>
      <c r="F26" s="5">
        <v>250</v>
      </c>
      <c r="G26" s="6"/>
      <c r="H26" s="6">
        <f t="shared" si="0"/>
        <v>0</v>
      </c>
      <c r="I26" s="7"/>
      <c r="J26" s="25">
        <f t="shared" si="1"/>
        <v>0</v>
      </c>
      <c r="K26" s="6">
        <f t="shared" si="2"/>
        <v>0</v>
      </c>
      <c r="M26" s="40"/>
      <c r="N26" s="40"/>
      <c r="O26" s="40"/>
    </row>
    <row r="27" spans="1:15" ht="12.75">
      <c r="A27" s="20">
        <v>21</v>
      </c>
      <c r="B27" s="12" t="s">
        <v>71</v>
      </c>
      <c r="C27" s="23" t="s">
        <v>27</v>
      </c>
      <c r="D27" s="23"/>
      <c r="E27" s="5" t="s">
        <v>17</v>
      </c>
      <c r="F27" s="10">
        <v>60</v>
      </c>
      <c r="G27" s="6"/>
      <c r="H27" s="6">
        <f t="shared" si="0"/>
        <v>0</v>
      </c>
      <c r="I27" s="7"/>
      <c r="J27" s="25">
        <f t="shared" si="1"/>
        <v>0</v>
      </c>
      <c r="K27" s="6">
        <f t="shared" si="2"/>
        <v>0</v>
      </c>
      <c r="M27" s="40"/>
      <c r="N27" s="40"/>
      <c r="O27" s="40"/>
    </row>
    <row r="28" spans="1:15" ht="12.75">
      <c r="A28" s="20">
        <v>20</v>
      </c>
      <c r="B28" s="33" t="s">
        <v>70</v>
      </c>
      <c r="C28" s="19" t="s">
        <v>66</v>
      </c>
      <c r="D28" s="19"/>
      <c r="E28" s="5" t="s">
        <v>17</v>
      </c>
      <c r="F28" s="5">
        <v>4</v>
      </c>
      <c r="G28" s="6"/>
      <c r="H28" s="6">
        <f t="shared" si="0"/>
        <v>0</v>
      </c>
      <c r="I28" s="7"/>
      <c r="J28" s="25">
        <f t="shared" si="1"/>
        <v>0</v>
      </c>
      <c r="K28" s="6">
        <f t="shared" si="2"/>
        <v>0</v>
      </c>
      <c r="M28" s="40"/>
      <c r="N28" s="40"/>
      <c r="O28" s="40"/>
    </row>
    <row r="29" spans="1:15" ht="12.75">
      <c r="A29" s="20">
        <v>22</v>
      </c>
      <c r="B29" s="11" t="s">
        <v>28</v>
      </c>
      <c r="C29" s="19" t="s">
        <v>16</v>
      </c>
      <c r="D29" s="19"/>
      <c r="E29" s="5" t="s">
        <v>17</v>
      </c>
      <c r="F29" s="5">
        <v>70</v>
      </c>
      <c r="G29" s="6"/>
      <c r="H29" s="6">
        <f t="shared" si="0"/>
        <v>0</v>
      </c>
      <c r="I29" s="7"/>
      <c r="J29" s="25">
        <f t="shared" si="1"/>
        <v>0</v>
      </c>
      <c r="K29" s="6">
        <f t="shared" si="2"/>
        <v>0</v>
      </c>
      <c r="M29" s="40"/>
      <c r="N29" s="40"/>
      <c r="O29" s="40"/>
    </row>
    <row r="30" spans="1:15" ht="23.25" customHeight="1">
      <c r="A30" s="20">
        <v>23</v>
      </c>
      <c r="B30" s="12" t="s">
        <v>87</v>
      </c>
      <c r="C30" s="23" t="s">
        <v>32</v>
      </c>
      <c r="D30" s="23"/>
      <c r="E30" s="5" t="s">
        <v>17</v>
      </c>
      <c r="F30" s="10">
        <v>700</v>
      </c>
      <c r="G30" s="6"/>
      <c r="H30" s="6">
        <f t="shared" si="0"/>
        <v>0</v>
      </c>
      <c r="I30" s="7"/>
      <c r="J30" s="25">
        <f t="shared" si="1"/>
        <v>0</v>
      </c>
      <c r="K30" s="6">
        <f t="shared" si="2"/>
        <v>0</v>
      </c>
      <c r="M30" s="40"/>
      <c r="N30" s="40"/>
      <c r="O30" s="40"/>
    </row>
    <row r="31" spans="1:15" ht="17.25" customHeight="1">
      <c r="A31" s="20">
        <v>24</v>
      </c>
      <c r="B31" s="12" t="s">
        <v>48</v>
      </c>
      <c r="C31" s="23" t="s">
        <v>24</v>
      </c>
      <c r="D31" s="23"/>
      <c r="E31" s="5" t="s">
        <v>17</v>
      </c>
      <c r="F31" s="10">
        <v>80</v>
      </c>
      <c r="G31" s="6"/>
      <c r="H31" s="6">
        <f t="shared" si="0"/>
        <v>0</v>
      </c>
      <c r="I31" s="7"/>
      <c r="J31" s="25">
        <f t="shared" si="1"/>
        <v>0</v>
      </c>
      <c r="K31" s="6">
        <f t="shared" si="2"/>
        <v>0</v>
      </c>
      <c r="M31" s="40"/>
      <c r="N31" s="40"/>
      <c r="O31" s="40"/>
    </row>
    <row r="32" spans="1:15" ht="12.75">
      <c r="A32" s="20">
        <v>25</v>
      </c>
      <c r="B32" s="31" t="s">
        <v>36</v>
      </c>
      <c r="C32" s="23" t="s">
        <v>24</v>
      </c>
      <c r="D32" s="23"/>
      <c r="E32" s="5" t="s">
        <v>17</v>
      </c>
      <c r="F32" s="10">
        <v>600</v>
      </c>
      <c r="G32" s="6"/>
      <c r="H32" s="6">
        <f t="shared" si="0"/>
        <v>0</v>
      </c>
      <c r="I32" s="7"/>
      <c r="J32" s="25">
        <f t="shared" si="1"/>
        <v>0</v>
      </c>
      <c r="K32" s="6">
        <f t="shared" si="2"/>
        <v>0</v>
      </c>
      <c r="M32" s="40"/>
      <c r="N32" s="40"/>
      <c r="O32" s="40"/>
    </row>
    <row r="33" spans="1:15" ht="12.75">
      <c r="A33" s="20">
        <v>26</v>
      </c>
      <c r="B33" s="31" t="s">
        <v>35</v>
      </c>
      <c r="C33" s="23" t="s">
        <v>24</v>
      </c>
      <c r="D33" s="23"/>
      <c r="E33" s="5" t="s">
        <v>17</v>
      </c>
      <c r="F33" s="10">
        <v>600</v>
      </c>
      <c r="G33" s="6"/>
      <c r="H33" s="6">
        <f t="shared" si="0"/>
        <v>0</v>
      </c>
      <c r="I33" s="7"/>
      <c r="J33" s="25">
        <f t="shared" si="1"/>
        <v>0</v>
      </c>
      <c r="K33" s="6">
        <f t="shared" si="2"/>
        <v>0</v>
      </c>
      <c r="M33" s="40"/>
      <c r="N33" s="40"/>
      <c r="O33" s="40"/>
    </row>
    <row r="34" spans="1:15" ht="12.75">
      <c r="A34" s="20">
        <v>27</v>
      </c>
      <c r="B34" s="12" t="s">
        <v>29</v>
      </c>
      <c r="C34" s="23" t="s">
        <v>24</v>
      </c>
      <c r="D34" s="23"/>
      <c r="E34" s="5" t="s">
        <v>17</v>
      </c>
      <c r="F34" s="10">
        <v>3200</v>
      </c>
      <c r="G34" s="6"/>
      <c r="H34" s="6">
        <f t="shared" si="0"/>
        <v>0</v>
      </c>
      <c r="I34" s="7"/>
      <c r="J34" s="25">
        <f t="shared" si="1"/>
        <v>0</v>
      </c>
      <c r="K34" s="6">
        <f t="shared" si="2"/>
        <v>0</v>
      </c>
      <c r="M34" s="40"/>
      <c r="N34" s="40"/>
      <c r="O34" s="40"/>
    </row>
    <row r="35" spans="1:15" ht="24" customHeight="1">
      <c r="A35" s="53">
        <v>28</v>
      </c>
      <c r="B35" s="47" t="s">
        <v>90</v>
      </c>
      <c r="C35" s="54" t="s">
        <v>76</v>
      </c>
      <c r="D35" s="54"/>
      <c r="E35" s="55" t="s">
        <v>17</v>
      </c>
      <c r="F35" s="61">
        <v>450</v>
      </c>
      <c r="G35" s="56"/>
      <c r="H35" s="56">
        <f t="shared" si="0"/>
        <v>0</v>
      </c>
      <c r="I35" s="57"/>
      <c r="J35" s="58">
        <f t="shared" si="1"/>
        <v>0</v>
      </c>
      <c r="K35" s="56">
        <f t="shared" si="2"/>
        <v>0</v>
      </c>
      <c r="M35" s="40"/>
      <c r="N35" s="40"/>
      <c r="O35" s="40"/>
    </row>
    <row r="36" spans="1:15" ht="22.5">
      <c r="A36" s="20">
        <v>29</v>
      </c>
      <c r="B36" s="31" t="s">
        <v>77</v>
      </c>
      <c r="C36" s="23" t="s">
        <v>43</v>
      </c>
      <c r="D36" s="23"/>
      <c r="E36" s="5" t="s">
        <v>17</v>
      </c>
      <c r="F36" s="10">
        <v>400</v>
      </c>
      <c r="G36" s="6"/>
      <c r="H36" s="6">
        <f t="shared" si="0"/>
        <v>0</v>
      </c>
      <c r="I36" s="7"/>
      <c r="J36" s="25">
        <f t="shared" si="1"/>
        <v>0</v>
      </c>
      <c r="K36" s="6">
        <f t="shared" si="2"/>
        <v>0</v>
      </c>
      <c r="M36" s="40"/>
      <c r="N36" s="40"/>
      <c r="O36" s="40"/>
    </row>
    <row r="37" spans="1:15" ht="57.75" customHeight="1">
      <c r="A37" s="53">
        <v>30</v>
      </c>
      <c r="B37" s="47" t="s">
        <v>91</v>
      </c>
      <c r="C37" s="59" t="s">
        <v>64</v>
      </c>
      <c r="D37" s="59"/>
      <c r="E37" s="55" t="s">
        <v>17</v>
      </c>
      <c r="F37" s="61">
        <v>100</v>
      </c>
      <c r="G37" s="56"/>
      <c r="H37" s="56">
        <f t="shared" si="0"/>
        <v>0</v>
      </c>
      <c r="I37" s="57"/>
      <c r="J37" s="58">
        <f t="shared" si="1"/>
        <v>0</v>
      </c>
      <c r="K37" s="56">
        <f t="shared" si="2"/>
        <v>0</v>
      </c>
      <c r="M37" s="40"/>
      <c r="N37" s="40"/>
      <c r="O37" s="40"/>
    </row>
    <row r="38" spans="1:15" ht="12.75">
      <c r="A38" s="20">
        <v>31</v>
      </c>
      <c r="B38" s="12" t="s">
        <v>33</v>
      </c>
      <c r="C38" s="23" t="s">
        <v>78</v>
      </c>
      <c r="D38" s="23"/>
      <c r="E38" s="5" t="s">
        <v>17</v>
      </c>
      <c r="F38" s="10">
        <v>700</v>
      </c>
      <c r="G38" s="6"/>
      <c r="H38" s="6">
        <f t="shared" si="0"/>
        <v>0</v>
      </c>
      <c r="I38" s="7"/>
      <c r="J38" s="25">
        <f t="shared" si="1"/>
        <v>0</v>
      </c>
      <c r="K38" s="6">
        <f t="shared" si="2"/>
        <v>0</v>
      </c>
      <c r="M38" s="40"/>
      <c r="N38" s="40"/>
      <c r="O38" s="40"/>
    </row>
    <row r="39" spans="1:15" ht="12.75">
      <c r="A39" s="20">
        <v>32</v>
      </c>
      <c r="B39" s="12" t="s">
        <v>51</v>
      </c>
      <c r="C39" s="23" t="s">
        <v>65</v>
      </c>
      <c r="D39" s="23"/>
      <c r="E39" s="5" t="s">
        <v>17</v>
      </c>
      <c r="F39" s="10">
        <v>30</v>
      </c>
      <c r="G39" s="6"/>
      <c r="H39" s="6">
        <f t="shared" si="0"/>
        <v>0</v>
      </c>
      <c r="I39" s="7"/>
      <c r="J39" s="25">
        <f t="shared" si="1"/>
        <v>0</v>
      </c>
      <c r="K39" s="6">
        <f t="shared" si="2"/>
        <v>0</v>
      </c>
      <c r="M39" s="40"/>
      <c r="N39" s="40"/>
      <c r="O39" s="40"/>
    </row>
    <row r="40" spans="1:15" ht="12.75">
      <c r="A40" s="20">
        <v>33</v>
      </c>
      <c r="B40" s="12" t="s">
        <v>26</v>
      </c>
      <c r="C40" s="23" t="s">
        <v>27</v>
      </c>
      <c r="D40" s="23"/>
      <c r="E40" s="5" t="s">
        <v>17</v>
      </c>
      <c r="F40" s="10">
        <v>1400</v>
      </c>
      <c r="G40" s="6"/>
      <c r="H40" s="6">
        <f t="shared" si="0"/>
        <v>0</v>
      </c>
      <c r="I40" s="7"/>
      <c r="J40" s="25">
        <f t="shared" si="1"/>
        <v>0</v>
      </c>
      <c r="K40" s="6">
        <f t="shared" si="2"/>
        <v>0</v>
      </c>
      <c r="M40" s="40"/>
      <c r="N40" s="40"/>
      <c r="O40" s="40"/>
    </row>
    <row r="41" spans="1:15" ht="12.75">
      <c r="A41" s="20">
        <v>34</v>
      </c>
      <c r="B41" s="21" t="s">
        <v>61</v>
      </c>
      <c r="C41" s="19" t="s">
        <v>65</v>
      </c>
      <c r="D41" s="19"/>
      <c r="E41" s="5" t="s">
        <v>17</v>
      </c>
      <c r="F41" s="10">
        <v>80</v>
      </c>
      <c r="G41" s="6"/>
      <c r="H41" s="6">
        <f t="shared" si="0"/>
        <v>0</v>
      </c>
      <c r="I41" s="7"/>
      <c r="J41" s="25">
        <f t="shared" si="1"/>
        <v>0</v>
      </c>
      <c r="K41" s="6">
        <f t="shared" si="2"/>
        <v>0</v>
      </c>
      <c r="M41" s="40"/>
      <c r="N41" s="40"/>
      <c r="O41" s="40"/>
    </row>
    <row r="42" spans="1:15" ht="12.75">
      <c r="A42" s="20">
        <v>35</v>
      </c>
      <c r="B42" s="12" t="s">
        <v>52</v>
      </c>
      <c r="C42" s="23" t="s">
        <v>79</v>
      </c>
      <c r="D42" s="23"/>
      <c r="E42" s="5" t="s">
        <v>17</v>
      </c>
      <c r="F42" s="10">
        <v>30</v>
      </c>
      <c r="G42" s="6"/>
      <c r="H42" s="6">
        <f t="shared" si="0"/>
        <v>0</v>
      </c>
      <c r="I42" s="7"/>
      <c r="J42" s="25">
        <f t="shared" si="1"/>
        <v>0</v>
      </c>
      <c r="K42" s="6">
        <f t="shared" si="2"/>
        <v>0</v>
      </c>
      <c r="M42" s="40"/>
      <c r="N42" s="40"/>
      <c r="O42" s="40"/>
    </row>
    <row r="43" spans="1:15" ht="12.75">
      <c r="A43" s="20">
        <v>36</v>
      </c>
      <c r="B43" s="12" t="s">
        <v>41</v>
      </c>
      <c r="C43" s="23" t="s">
        <v>42</v>
      </c>
      <c r="D43" s="23"/>
      <c r="E43" s="5" t="s">
        <v>17</v>
      </c>
      <c r="F43" s="10">
        <v>200</v>
      </c>
      <c r="G43" s="6"/>
      <c r="H43" s="6">
        <f t="shared" si="0"/>
        <v>0</v>
      </c>
      <c r="I43" s="7"/>
      <c r="J43" s="25">
        <f t="shared" si="1"/>
        <v>0</v>
      </c>
      <c r="K43" s="6">
        <f t="shared" si="2"/>
        <v>0</v>
      </c>
      <c r="M43" s="40"/>
      <c r="N43" s="40"/>
      <c r="O43" s="40"/>
    </row>
    <row r="44" spans="1:15" ht="47.25" customHeight="1">
      <c r="A44" s="20">
        <v>37</v>
      </c>
      <c r="B44" s="34" t="s">
        <v>72</v>
      </c>
      <c r="C44" s="23" t="s">
        <v>32</v>
      </c>
      <c r="D44" s="23"/>
      <c r="E44" s="5" t="s">
        <v>17</v>
      </c>
      <c r="F44" s="10">
        <v>9000</v>
      </c>
      <c r="G44" s="35"/>
      <c r="H44" s="35">
        <f t="shared" si="0"/>
        <v>0</v>
      </c>
      <c r="I44" s="36"/>
      <c r="J44" s="37">
        <f t="shared" si="1"/>
        <v>0</v>
      </c>
      <c r="K44" s="35">
        <f t="shared" si="2"/>
        <v>0</v>
      </c>
      <c r="L44" s="38"/>
      <c r="M44" s="41"/>
      <c r="N44" s="41"/>
      <c r="O44" s="41"/>
    </row>
    <row r="45" spans="1:15" ht="24.75" customHeight="1">
      <c r="A45" s="20">
        <v>38</v>
      </c>
      <c r="B45" s="21" t="s">
        <v>67</v>
      </c>
      <c r="C45" s="19" t="s">
        <v>63</v>
      </c>
      <c r="D45" s="19"/>
      <c r="E45" s="5" t="s">
        <v>17</v>
      </c>
      <c r="F45" s="10">
        <v>40</v>
      </c>
      <c r="G45" s="35"/>
      <c r="H45" s="35">
        <f t="shared" si="0"/>
        <v>0</v>
      </c>
      <c r="I45" s="36"/>
      <c r="J45" s="37">
        <f t="shared" si="1"/>
        <v>0</v>
      </c>
      <c r="K45" s="35">
        <f t="shared" si="2"/>
        <v>0</v>
      </c>
      <c r="L45" s="38"/>
      <c r="M45" s="41"/>
      <c r="N45" s="41"/>
      <c r="O45" s="41"/>
    </row>
    <row r="46" spans="1:15" ht="49.5" customHeight="1">
      <c r="A46" s="20">
        <v>39</v>
      </c>
      <c r="B46" s="28" t="s">
        <v>69</v>
      </c>
      <c r="C46" s="19" t="s">
        <v>57</v>
      </c>
      <c r="D46" s="19"/>
      <c r="E46" s="5" t="s">
        <v>17</v>
      </c>
      <c r="F46" s="10">
        <v>15</v>
      </c>
      <c r="G46" s="35"/>
      <c r="H46" s="35">
        <f t="shared" si="0"/>
        <v>0</v>
      </c>
      <c r="I46" s="36"/>
      <c r="J46" s="37">
        <f t="shared" si="1"/>
        <v>0</v>
      </c>
      <c r="K46" s="35">
        <f t="shared" si="2"/>
        <v>0</v>
      </c>
      <c r="L46" s="38"/>
      <c r="M46" s="41"/>
      <c r="N46" s="41"/>
      <c r="O46" s="41"/>
    </row>
    <row r="47" spans="1:15" ht="35.25" customHeight="1">
      <c r="A47" s="53">
        <v>40</v>
      </c>
      <c r="B47" s="62" t="s">
        <v>85</v>
      </c>
      <c r="C47" s="54" t="s">
        <v>43</v>
      </c>
      <c r="D47" s="54"/>
      <c r="E47" s="55" t="s">
        <v>17</v>
      </c>
      <c r="F47" s="61">
        <v>15</v>
      </c>
      <c r="G47" s="63"/>
      <c r="H47" s="63">
        <f t="shared" si="0"/>
        <v>0</v>
      </c>
      <c r="I47" s="64"/>
      <c r="J47" s="65">
        <f t="shared" si="1"/>
        <v>0</v>
      </c>
      <c r="K47" s="63">
        <f t="shared" si="2"/>
        <v>0</v>
      </c>
      <c r="L47" s="38"/>
      <c r="M47" s="41"/>
      <c r="N47" s="41"/>
      <c r="O47" s="41"/>
    </row>
    <row r="48" spans="1:15" ht="22.5">
      <c r="A48" s="20">
        <v>41</v>
      </c>
      <c r="B48" s="12" t="s">
        <v>39</v>
      </c>
      <c r="C48" s="23" t="s">
        <v>40</v>
      </c>
      <c r="D48" s="23"/>
      <c r="E48" s="5" t="s">
        <v>17</v>
      </c>
      <c r="F48" s="10">
        <v>30</v>
      </c>
      <c r="G48" s="6"/>
      <c r="H48" s="6">
        <f t="shared" si="0"/>
        <v>0</v>
      </c>
      <c r="I48" s="7"/>
      <c r="J48" s="25">
        <f t="shared" si="1"/>
        <v>0</v>
      </c>
      <c r="K48" s="6">
        <f t="shared" si="2"/>
        <v>0</v>
      </c>
      <c r="M48" s="40"/>
      <c r="N48" s="40"/>
      <c r="O48" s="40"/>
    </row>
    <row r="49" spans="1:15" ht="12.75">
      <c r="A49" s="20">
        <v>42</v>
      </c>
      <c r="B49" s="12" t="s">
        <v>62</v>
      </c>
      <c r="C49" s="23" t="s">
        <v>63</v>
      </c>
      <c r="D49" s="23"/>
      <c r="E49" s="5" t="s">
        <v>17</v>
      </c>
      <c r="F49" s="10">
        <v>10</v>
      </c>
      <c r="G49" s="6"/>
      <c r="H49" s="6">
        <f t="shared" si="0"/>
        <v>0</v>
      </c>
      <c r="I49" s="7"/>
      <c r="J49" s="25">
        <f t="shared" si="1"/>
        <v>0</v>
      </c>
      <c r="K49" s="6">
        <f t="shared" si="2"/>
        <v>0</v>
      </c>
      <c r="M49" s="40"/>
      <c r="N49" s="40"/>
      <c r="O49" s="40"/>
    </row>
    <row r="50" spans="1:15" ht="12.75">
      <c r="A50" s="20">
        <v>43</v>
      </c>
      <c r="B50" s="11" t="s">
        <v>25</v>
      </c>
      <c r="C50" s="19" t="s">
        <v>23</v>
      </c>
      <c r="D50" s="19"/>
      <c r="E50" s="5" t="s">
        <v>17</v>
      </c>
      <c r="F50" s="5">
        <v>600</v>
      </c>
      <c r="G50" s="6"/>
      <c r="H50" s="6">
        <f t="shared" si="0"/>
        <v>0</v>
      </c>
      <c r="I50" s="7"/>
      <c r="J50" s="25">
        <f t="shared" si="1"/>
        <v>0</v>
      </c>
      <c r="K50" s="6">
        <f t="shared" si="2"/>
        <v>0</v>
      </c>
      <c r="M50" s="40"/>
      <c r="N50" s="40"/>
      <c r="O50" s="40"/>
    </row>
    <row r="51" spans="1:15" ht="12.75">
      <c r="A51" s="20">
        <v>44</v>
      </c>
      <c r="B51" s="12" t="s">
        <v>53</v>
      </c>
      <c r="C51" s="23" t="s">
        <v>54</v>
      </c>
      <c r="D51" s="23"/>
      <c r="E51" s="5" t="s">
        <v>17</v>
      </c>
      <c r="F51" s="10">
        <v>60</v>
      </c>
      <c r="G51" s="6"/>
      <c r="H51" s="6">
        <f t="shared" si="0"/>
        <v>0</v>
      </c>
      <c r="I51" s="7"/>
      <c r="J51" s="25">
        <f t="shared" si="1"/>
        <v>0</v>
      </c>
      <c r="K51" s="6">
        <f t="shared" si="2"/>
        <v>0</v>
      </c>
      <c r="M51" s="40"/>
      <c r="N51" s="40"/>
      <c r="O51" s="40"/>
    </row>
    <row r="52" spans="1:15" ht="20.25" customHeight="1">
      <c r="A52" s="13"/>
      <c r="B52" s="14"/>
      <c r="C52" s="24"/>
      <c r="D52" s="24"/>
      <c r="E52" s="14"/>
      <c r="F52" s="15" t="s">
        <v>18</v>
      </c>
      <c r="G52" s="13" t="s">
        <v>56</v>
      </c>
      <c r="H52" s="29">
        <f>SUM(H8:H51)</f>
        <v>0</v>
      </c>
      <c r="I52" s="16" t="s">
        <v>18</v>
      </c>
      <c r="J52" s="17"/>
      <c r="K52" s="29">
        <f>SUM(K8:K51)</f>
        <v>0</v>
      </c>
      <c r="M52" s="42"/>
      <c r="N52" s="43"/>
      <c r="O52" s="42"/>
    </row>
    <row r="55" spans="2:11" ht="12.75">
      <c r="B55" s="49" t="s">
        <v>93</v>
      </c>
      <c r="C55" s="50"/>
      <c r="D55" s="50"/>
      <c r="E55" s="50"/>
      <c r="F55" s="50"/>
      <c r="G55" s="50"/>
      <c r="H55" s="50"/>
      <c r="I55" s="50"/>
      <c r="J55" s="50"/>
      <c r="K55" s="50"/>
    </row>
    <row r="56" spans="2:11" ht="27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ht="12.75">
      <c r="B57" s="32"/>
    </row>
  </sheetData>
  <sheetProtection/>
  <mergeCells count="3">
    <mergeCell ref="A1:C1"/>
    <mergeCell ref="B55:K56"/>
    <mergeCell ref="A3:F3"/>
  </mergeCells>
  <printOptions/>
  <pageMargins left="0.75" right="0.75" top="1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2012-07-24T12:23:17Z</cp:lastPrinted>
  <dcterms:created xsi:type="dcterms:W3CDTF">1997-02-26T13:46:56Z</dcterms:created>
  <dcterms:modified xsi:type="dcterms:W3CDTF">2012-07-24T12:31:16Z</dcterms:modified>
  <cp:category/>
  <cp:version/>
  <cp:contentType/>
  <cp:contentStatus/>
</cp:coreProperties>
</file>