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firstSheet="14" activeTab="19"/>
  </bookViews>
  <sheets>
    <sheet name="pakiet nr 1 " sheetId="1" r:id="rId1"/>
    <sheet name="pakiet nr 2 " sheetId="2" r:id="rId2"/>
    <sheet name="pakiet nr 3" sheetId="3" r:id="rId3"/>
    <sheet name="pakiet nr 4" sheetId="4" r:id="rId4"/>
    <sheet name="pakiet nr 5 " sheetId="5" r:id="rId5"/>
    <sheet name="pakiet nr 6 " sheetId="6" r:id="rId6"/>
    <sheet name="pakiet nr 7" sheetId="7" r:id="rId7"/>
    <sheet name="pakiet nr 8  " sheetId="8" r:id="rId8"/>
    <sheet name="pakiet nr 9" sheetId="9" r:id="rId9"/>
    <sheet name="pakiet nr 10 " sheetId="10" r:id="rId10"/>
    <sheet name="pakiet nr 11" sheetId="11" r:id="rId11"/>
    <sheet name="pakiet nr 12  " sheetId="12" r:id="rId12"/>
    <sheet name="pakiet nr 13 " sheetId="13" r:id="rId13"/>
    <sheet name="pakiet nr 14  " sheetId="14" r:id="rId14"/>
    <sheet name="pakiet nr 15" sheetId="15" r:id="rId15"/>
    <sheet name="pakiet nr 16 " sheetId="16" r:id="rId16"/>
    <sheet name="pakiet nr 17" sheetId="17" r:id="rId17"/>
    <sheet name="pakiet nr 18 " sheetId="18" r:id="rId18"/>
    <sheet name="pakiet nr 19" sheetId="19" r:id="rId19"/>
    <sheet name="pakiet nr 20" sheetId="20" r:id="rId20"/>
  </sheets>
  <definedNames/>
  <calcPr fullCalcOnLoad="1"/>
</workbook>
</file>

<file path=xl/sharedStrings.xml><?xml version="1.0" encoding="utf-8"?>
<sst xmlns="http://schemas.openxmlformats.org/spreadsheetml/2006/main" count="961" uniqueCount="179">
  <si>
    <t>L.p.</t>
  </si>
  <si>
    <t>Nazwa artykułu</t>
  </si>
  <si>
    <t>J.m.</t>
  </si>
  <si>
    <t>Ilość</t>
  </si>
  <si>
    <t>VAT %</t>
  </si>
  <si>
    <t>1.</t>
  </si>
  <si>
    <t>2.</t>
  </si>
  <si>
    <t>3.</t>
  </si>
  <si>
    <t xml:space="preserve"> 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</si>
  <si>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</si>
  <si>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</si>
  <si>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</si>
  <si>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</si>
  <si>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</si>
  <si>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</si>
  <si>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</si>
  <si>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</si>
  <si>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szt.</t>
  </si>
  <si>
    <t>Cena netto za 1 sztukę</t>
  </si>
  <si>
    <t>4.</t>
  </si>
  <si>
    <t>Numer katalogowy</t>
  </si>
  <si>
    <t>Nazwa handlowa i producent</t>
  </si>
  <si>
    <t>Wartość netto stanowiąca iloczyn                          A x B = C</t>
  </si>
  <si>
    <t>WARTOŚĆ SZACUNKOWA</t>
  </si>
  <si>
    <t>5.</t>
  </si>
  <si>
    <t>Trzpień bezcementowy anatomiczny</t>
  </si>
  <si>
    <t>Głowa metalowa</t>
  </si>
  <si>
    <t>Panewka bezcementowa press-fit</t>
  </si>
  <si>
    <t>Wkład panewki polietylenowy z witaminą E</t>
  </si>
  <si>
    <t>Opcjonalnie</t>
  </si>
  <si>
    <t>Trzpień bezcementowy prosty</t>
  </si>
  <si>
    <t xml:space="preserve">Głowa ceramiczna </t>
  </si>
  <si>
    <t>Panewka bezcementowa z gwintem na obrzeżu</t>
  </si>
  <si>
    <t>Endoproteza bezcementowa stawu biodrowego</t>
  </si>
  <si>
    <t>kpl.</t>
  </si>
  <si>
    <t>Wkład panewki ceramiczny</t>
  </si>
  <si>
    <t>Śruby do panewki</t>
  </si>
  <si>
    <t xml:space="preserve">PAKIET NR 1 - Endoproteza bezcementowa stawu biodrowego </t>
  </si>
  <si>
    <t xml:space="preserve">PAKIET NR 2 - Endoproteza prznasadowa bezcementowa stawu biodrowego  </t>
  </si>
  <si>
    <t>Trzpień bezcementowy przynasadowy prosty</t>
  </si>
  <si>
    <t>Panewka dwumobilna cementowa</t>
  </si>
  <si>
    <t>Wkładka mobilna polietylenowa</t>
  </si>
  <si>
    <t>Panewka dwumobilna bezcementowa</t>
  </si>
  <si>
    <t>Panewka bezcementowa tytanowa rewizyjna</t>
  </si>
  <si>
    <t>Wkładka polietylenowa</t>
  </si>
  <si>
    <t>Augment</t>
  </si>
  <si>
    <t>Śruba</t>
  </si>
  <si>
    <t>6.</t>
  </si>
  <si>
    <t>Kosz Kerboull odbudowy dna panewki</t>
  </si>
  <si>
    <t>Komponent udowy cementowany</t>
  </si>
  <si>
    <t>Komponent piszczelowy cementowany</t>
  </si>
  <si>
    <t>Wkładka stawowa polietylenowa</t>
  </si>
  <si>
    <t>Komponent piszczelowy cementowany monoblok</t>
  </si>
  <si>
    <t xml:space="preserve">Endoproteza stawu kolanowego całkowita </t>
  </si>
  <si>
    <t>7.</t>
  </si>
  <si>
    <t>8.</t>
  </si>
  <si>
    <t>Komponent udowy bezcementowy</t>
  </si>
  <si>
    <t xml:space="preserve">Komponent piszczelowy bezcementowany </t>
  </si>
  <si>
    <t>Komponent udowy antyalergiczny</t>
  </si>
  <si>
    <t>Komponent piszczelowy antyalergiczny</t>
  </si>
  <si>
    <t>Komponent piszczelowy Mobile Bearing</t>
  </si>
  <si>
    <t>Wkładka stawowa Mobile Bearing</t>
  </si>
  <si>
    <t>Wkładka stawowa z dodatkową stabilizacją</t>
  </si>
  <si>
    <t xml:space="preserve">Endoproteza jednoprzdziałowa stawu kolanowego  </t>
  </si>
  <si>
    <t xml:space="preserve">Endoproteza rewizyjna stawu kolanowego  </t>
  </si>
  <si>
    <t>Trzpień ( przedłużka ) udowy</t>
  </si>
  <si>
    <t>Trzpień ( przedłużka ) piszczelowy</t>
  </si>
  <si>
    <t>10.</t>
  </si>
  <si>
    <t>9.</t>
  </si>
  <si>
    <t>Kołnierz piszczelowy</t>
  </si>
  <si>
    <t>Podkładka ( bloczek) udowa</t>
  </si>
  <si>
    <t>Podkładka (bloczek) piszczelowa</t>
  </si>
  <si>
    <t>Adapter offsetowy</t>
  </si>
  <si>
    <t xml:space="preserve">Panewka bezcementowa </t>
  </si>
  <si>
    <t xml:space="preserve">Wkład polietylenowy </t>
  </si>
  <si>
    <t xml:space="preserve">System rewizyjny </t>
  </si>
  <si>
    <t>Zaślepka do panewki</t>
  </si>
  <si>
    <t>Trzpień rewizyjny</t>
  </si>
  <si>
    <t>Głowa ceramiczna</t>
  </si>
  <si>
    <t>Panewka bezcementowa z 15 stopniowym okapem</t>
  </si>
  <si>
    <t>Głowa metalowa                                o średnicy 28 mm, 32 mm</t>
  </si>
  <si>
    <t>Głowa metalowa                                o średnicy 36 mm</t>
  </si>
  <si>
    <t>Endoproteza cementowa stawu biodrowego</t>
  </si>
  <si>
    <t>Trzpień cementowy anatomiczny</t>
  </si>
  <si>
    <t>Panewka biopolarna</t>
  </si>
  <si>
    <t>Korek</t>
  </si>
  <si>
    <t>Zestaw do płukania</t>
  </si>
  <si>
    <t xml:space="preserve">PAKIET NR 3 - Endoproteza cementowa stawu biodrowego z panewką biopolarną  </t>
  </si>
  <si>
    <t xml:space="preserve">7. </t>
  </si>
  <si>
    <t>cement rewizyjny z 2 antybiotykami</t>
  </si>
  <si>
    <t>spacer kolanowy</t>
  </si>
  <si>
    <t>spacer biodrowy</t>
  </si>
  <si>
    <t xml:space="preserve">PAKIET NR 4 - System rewizyjny </t>
  </si>
  <si>
    <t>Ostrze do napędu</t>
  </si>
  <si>
    <t>zestaw do płukania</t>
  </si>
  <si>
    <t>ostrze do napędu</t>
  </si>
  <si>
    <t>ostrza do napędu</t>
  </si>
  <si>
    <t xml:space="preserve">PAKIET NR 5 - Endoproteza stawu kolanowego całkowita  </t>
  </si>
  <si>
    <t xml:space="preserve">PAKIET NR 6 - Endoproteza jednoprzedziałowa stawu kolanowego cementowa   </t>
  </si>
  <si>
    <t xml:space="preserve">PAKIET NR 7 - Endoproteza rewizyjna stawu kolanowego   </t>
  </si>
  <si>
    <t xml:space="preserve">PAKIET NR 8 - Endoproteza przynasadowa bezcementowa stawu biodrowego </t>
  </si>
  <si>
    <t xml:space="preserve">Endoproteza przynasadowa  bezcementowa stawu biodrowego </t>
  </si>
  <si>
    <t xml:space="preserve">Trzpień </t>
  </si>
  <si>
    <t>Głowa metalowa o średnicy 36 mm</t>
  </si>
  <si>
    <t>Głowa metalowa o średnicy 28mm, 32 mm</t>
  </si>
  <si>
    <t>Wkładka ceramiczna</t>
  </si>
  <si>
    <t xml:space="preserve">PAKIET NR 9 - Endoproteza  bezcementowa stawu biodrowego </t>
  </si>
  <si>
    <t xml:space="preserve">Endoproteza bezcementowa stawu biodrowego </t>
  </si>
  <si>
    <t>Trzpień prosty</t>
  </si>
  <si>
    <t xml:space="preserve">PAKIET NR 10 - Endoproteza  cementowa stawu biodrowego </t>
  </si>
  <si>
    <t xml:space="preserve">Panewka cementowa </t>
  </si>
  <si>
    <t>Głowa metalowa o średnicy 28 mm</t>
  </si>
  <si>
    <t>Korek do zamknięcia kanału szpikowego</t>
  </si>
  <si>
    <t>Głowa biopolarna</t>
  </si>
  <si>
    <t>Ząślepka do panewki</t>
  </si>
  <si>
    <t>Śruba o długości 20 mm do 50mm</t>
  </si>
  <si>
    <t xml:space="preserve">PAKIET NR 12 - Endoproteza rewizyjna bezcementowa stawu biodrowego </t>
  </si>
  <si>
    <t xml:space="preserve">PAKIET NR 13 - Endoproteza rewizyjna panewki stawu biodrowego </t>
  </si>
  <si>
    <t xml:space="preserve">Endoproteza rewizyjna  bezcementowa stawu biodrowego </t>
  </si>
  <si>
    <t xml:space="preserve">Endoproteza rewizyjna panewki stawu biodrowego </t>
  </si>
  <si>
    <t>Panewka modularna anatomiczna</t>
  </si>
  <si>
    <t xml:space="preserve">PAKIET NR 14 - Anatomiczna endoproteza bezcementowa, przynasadowa stawu biodrowego </t>
  </si>
  <si>
    <t xml:space="preserve">PAKIET NR 15 - Panewka z fabrycznie wbudowanym wkładem ceramicznym </t>
  </si>
  <si>
    <t xml:space="preserve">Anatomiczna endoproteza   bezcementowa, przynasadowa stawu biodrowego </t>
  </si>
  <si>
    <t>Element udowy</t>
  </si>
  <si>
    <t>Element piszczelowy</t>
  </si>
  <si>
    <t>Trzpień przedłużający</t>
  </si>
  <si>
    <t>Podkładki udowe</t>
  </si>
  <si>
    <t>Kołnierz udowy</t>
  </si>
  <si>
    <t>Adapter</t>
  </si>
  <si>
    <t>Sruba mocująca</t>
  </si>
  <si>
    <t>Podkładki piszczelowe</t>
  </si>
  <si>
    <t>Implant rzepki</t>
  </si>
  <si>
    <t xml:space="preserve">System endoprotezy stawu barkowego </t>
  </si>
  <si>
    <t>Głowa</t>
  </si>
  <si>
    <t>Trzpień</t>
  </si>
  <si>
    <t>SZT.</t>
  </si>
  <si>
    <t>Panewka</t>
  </si>
  <si>
    <t>PAKIET NR 20 - System endoprotezy stawu barkowego</t>
  </si>
  <si>
    <t xml:space="preserve">PAKIET NR 11 - Endoproteza  cementowa stawu biodrowego </t>
  </si>
  <si>
    <t>Śruba o długości od 20 do 50 mm ze skokiem  co 5mm, przeznaczona do mocowania panewki</t>
  </si>
  <si>
    <t>Wkładka umożliwiająca półwiązanie protezy</t>
  </si>
  <si>
    <t>Trzpień przedłużający 30 mm, 60 mm, piszczelowy, cementowy</t>
  </si>
  <si>
    <t>11.</t>
  </si>
  <si>
    <t>Cementkostny z 2 antybiotykami</t>
  </si>
  <si>
    <t xml:space="preserve">Endoproteza cementowa stawu biodrowego </t>
  </si>
  <si>
    <r>
      <t xml:space="preserve">PAKIET NR 16 - Endoproteza całkowita stawu kolanowego </t>
    </r>
    <r>
      <rPr>
        <b/>
        <sz val="10"/>
        <color indexed="10"/>
        <rFont val="Arial CE"/>
        <family val="0"/>
      </rPr>
      <t xml:space="preserve"> </t>
    </r>
  </si>
  <si>
    <r>
      <t xml:space="preserve">Endoproteza   całkowita  stawu kolanowego </t>
    </r>
    <r>
      <rPr>
        <b/>
        <sz val="9"/>
        <color indexed="10"/>
        <rFont val="Arial CE"/>
        <family val="0"/>
      </rPr>
      <t xml:space="preserve"> </t>
    </r>
  </si>
  <si>
    <t xml:space="preserve">PAKIET NR 17 - Endoproteza bezcementowa stawu kolanowego </t>
  </si>
  <si>
    <t xml:space="preserve">Endoproteza   bezcementowa  stawu kolanowego </t>
  </si>
  <si>
    <t xml:space="preserve">PAKIET NR 18 - Endoproteza całkowita stawu kolanowego </t>
  </si>
  <si>
    <t xml:space="preserve">Endoproteza   całkowita  stawu kolanowego </t>
  </si>
  <si>
    <t>Cement kostny z 2 antybiotykami</t>
  </si>
  <si>
    <t xml:space="preserve">PAKIET NR 19 - Endoproteza stawu barkowego </t>
  </si>
  <si>
    <t xml:space="preserve">Endoproteza stawu barkowego </t>
  </si>
  <si>
    <t>* Wartość brutto 30 kompletów stanowi cenę oferty w Pakiecie nr 1. Pozostałe pozycje należy wycenić w podany sposób. Zamawiający zastrzega sobie możliwość zakupu w trakcie realizacji umowy pojedyńczych pozycji z kompletu, maksymalnie do wartości pakietu.</t>
  </si>
  <si>
    <t>UWAGA!
Brak wypełnienia kolumny "Numer katalogowy" i "Nazwa handlowa / producent"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</si>
  <si>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UWAGA!</t>
  </si>
  <si>
    <t>Brak wypełnienia kolumny "Numer katalogowy" i "Nazwa handlowa / producent"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</si>
  <si>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Wartość brutto 3 kompletów stanowi cenę oferty w Pakiecie nr 4 Pozostałe pozycje należy wycenić w podany sposób. Zamawiający zastrzega sobie możliwość zakupu w trakcie realizacji umowy pojedyńczych pozycji z kompletu, maksymalnie do wartości pakietu.</t>
  </si>
  <si>
    <t>Uwaga!</t>
  </si>
  <si>
    <t>Wartość brutto 12 kompletów stanowi cenę oferty w Pakiecie nr 5 Pozostałe pozycje należy wycenić w podany sposób. Zamawiający zastrzega sobie możliwość zakupu w trakcie realizacji umowy pojedyńczych pozycji z kompletu, maksymalnie do wartości pakietu.</t>
  </si>
  <si>
    <t>Wartość brutto 4 kompletów stanowi cenę oferty w Pakiecie nr 6 Pozostałe pozycje należy wycenić w podany sposób. Zamawiający zastrzega sobie możliwość zakupu w trakcie realizacji umowy pojedyńczych pozycji z kompletu, maksymalnie do wartości pakietu.</t>
  </si>
  <si>
    <t>Wartość brutto 2 kompletów stanowi cenę oferty w Pakiecie nr 7 Pozostałe pozycje należy wycenić w podany sposób. Zamawiający zastrzega sobie możliwość zakupu w trakcie realizacji umowy pojedyńczych pozycji z kompletu, maksymalnie do wartości pakietu.</t>
  </si>
  <si>
    <t>UWAGA !</t>
  </si>
  <si>
    <t>Wartość brutto 8 kompletów stanowi cenę oferty w Pakiecie nr 8 Pozostałe pozycje należy wycenić w podany sposób. Zamawiający zastrzega sobie możliwość zakupu w trakcie realizacji umowy pojedyńczych pozycji z kompletu, maksymalnie do wartości pakietu.</t>
  </si>
  <si>
    <t>Wartość brutto 45 kompletów stanowi cenę oferty w Pakiecie nr 9 Pozostałe pozycje należy wycenić w podany sposób. Zamawiający zastrzega sobie możliwość zakupu w trakcie realizacji umowy pojedyńczych pozycji z kompletu, maksymalnie do wartości pakietu.</t>
  </si>
  <si>
    <t>Wartość brutto 3 kompletów stanowi cenę oferty w Pakiecie nr 10 Pozostałe pozycje należy wycenić w podany sposób. Zamawiający zastrzega sobie możliwość zakupu w trakcie realizacji umowy pojedyńczych pozycji z kompletu, maksymalnie do wartości pakietu.</t>
  </si>
  <si>
    <t>Uwaga !</t>
  </si>
  <si>
    <t>Wartość brutto 3 kompletów stanowi cenę oferty w Pakiecie nr 11 Pozostałe pozycje należy wycenić w podany sposób. Zamawiający zastrzega sobie możliwość zakupu w trakcie realizacji umowy pojedyńczych pozycji z kompletu, maksymalnie do wartości pakietu.</t>
  </si>
  <si>
    <t>Wartość brutto 2 kompletów stanowi cenę oferty w Pakiecie nr 12 Pozostałe pozycje należy wycenić w podany sposób. Zamawiający zastrzega sobie możliwość zakupu w trakcie realizacji umowy pojedyńczych pozycji z kompletu, maksymalnie do wartości pakietu.</t>
  </si>
  <si>
    <t>Wartość brutto 2 kompletów stanowi cenę oferty w Pakiecie nr 13 Pozostałe pozycje należy wycenić w podany sposób. Zamawiający zastrzega sobie możliwość zakupu w trakcie realizacji umowy pojedyńczych pozycji z kompletu, maksymalnie do wartości pakietu.</t>
  </si>
  <si>
    <t>Wartość brutto 4 kompletów stanowi cenę oferty w Pakiecie nr 14 Pozostałe pozycje należy wycenić w podany sposób. Zamawiający zastrzega sobie możliwość zakupu w trakcie realizacji umowy pojedyńczych pozycji z kompletu, maksymalnie do wartości pakietu.</t>
  </si>
  <si>
    <t>Wartość brutto 14 kompletów stanowi cenę oferty w Pakiecie nr 16 Pozostałe pozycje należy wycenić w podany sposób. Zamawiający zastrzega sobie możliwość zakupu w trakcie realizacji umowy pojedyńczych pozycji z kompletu, maksymalnie do wartości pakietu.</t>
  </si>
  <si>
    <t>Wartość brutto 8 kompletów stanowi cenę oferty w Pakiecie nr 17 Pozostałe pozycje należy wycenić w podany sposób. Zamawiający zastrzega sobie możliwość zakupu w trakcie realizacji umowy pojedyńczych pozycji z kompletu, maksymalnie do wartości pakietu.</t>
  </si>
  <si>
    <t>Wartość brutto 3 kompletów stanowi cenę oferty w Pakiecie nr 18 Pozostałe pozycje należy wycenić w podany sposób. Zamawiający zastrzega sobie możliwość zakupu w trakcie realizacji umowy pojedyńczych pozycji z kompletu, maksymalnie do wartości pakietu.</t>
  </si>
  <si>
    <t>Wartość brutto1 kompletów stanowi cenę oferty w Pakiecie nr 19 Pozostałe pozycje należy wycenić w podany sposób. Zamawiający zastrzega sobie możliwość zakupu w trakcie realizacji umowy pojedyńczych pozycji z kompletu, maksymalnie do wartości pakietu.</t>
  </si>
  <si>
    <t xml:space="preserve"> Wartość brutto 3 kompletów stanowi cenę oferty w Pakiecie nr 2. Pozostałe pozycje należy wycenić w podany sposób. Zamawiający zastrzega sobie możliwość zakupu w trakcie realizacji umowy pojedyńczych pozycji z kompletu, maksymalnie do wartości pakietu.</t>
  </si>
  <si>
    <t>Wartość brutto 12 kompletów stanowi cenę oferty w Pakiecie nr 3. Pozostałe pozycje należy wycenić w podany sposób. Zamawiający zastrzega sobie możliwość zakupu w trakcie realizacji umowy pojedyńczych pozycji z kompletu, maksymalnie do wartości pakietu.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</si>
</sst>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  <numFmt numFmtId="175" formatCode="[$€-2]\ #,##0.00_);[Red]\([$€-2]\ #,##0.00\)"/>
    <numFmt numFmtId="176" formatCode="#,##0_ ;[Red]\-#,##0\ "/>
  </numFmts>
  <fonts count="2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9"/>
      <color indexed="8"/>
      <name val="Arial CE"/>
      <family val="0"/>
    </font>
    <font>
      <b/>
      <sz val="10"/>
      <color indexed="12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0" fillId="0" borderId="10" xfId="0" applyBorder="1" applyAlignment="1">
      <alignment/>
    </xf>
    <xf numFmtId="9" fontId="2" fillId="0" borderId="11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9" fontId="2" fillId="0" borderId="12" xfId="0" applyNumberFormat="1" applyFont="1" applyBorder="1" applyAlignment="1">
      <alignment vertical="top"/>
    </xf>
    <xf numFmtId="0" fontId="0" fillId="22" borderId="13" xfId="0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4" fontId="1" fillId="22" borderId="13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 vertical="top"/>
    </xf>
    <xf numFmtId="9" fontId="24" fillId="0" borderId="10" xfId="0" applyNumberFormat="1" applyFont="1" applyBorder="1" applyAlignment="1">
      <alignment vertical="top"/>
    </xf>
    <xf numFmtId="0" fontId="25" fillId="0" borderId="0" xfId="0" applyFont="1" applyAlignment="1">
      <alignment/>
    </xf>
    <xf numFmtId="0" fontId="28" fillId="0" borderId="10" xfId="0" applyFont="1" applyBorder="1" applyAlignment="1">
      <alignment vertical="top"/>
    </xf>
    <xf numFmtId="0" fontId="28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4" fontId="2" fillId="24" borderId="11" xfId="0" applyNumberFormat="1" applyFont="1" applyFill="1" applyBorder="1" applyAlignment="1">
      <alignment vertical="top"/>
    </xf>
    <xf numFmtId="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2" fillId="0" borderId="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24" borderId="10" xfId="0" applyNumberFormat="1" applyFont="1" applyFill="1" applyBorder="1" applyAlignment="1">
      <alignment vertical="top"/>
    </xf>
    <xf numFmtId="8" fontId="0" fillId="0" borderId="0" xfId="0" applyNumberFormat="1" applyAlignment="1">
      <alignment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23" fillId="24" borderId="22" xfId="0" applyFont="1" applyFill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23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A1:K33"/>
  <sheetViews>
    <sheetView workbookViewId="0" topLeftCell="A15">
      <selection activeCell="F35" sqref="F3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.75">
      <c r="B2" s="16" t="s">
        <v>37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33</v>
      </c>
      <c r="C7" s="8"/>
      <c r="D7" s="8"/>
      <c r="E7" s="27" t="s">
        <v>34</v>
      </c>
      <c r="F7" s="30">
        <v>30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25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80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27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8.5" customHeight="1">
      <c r="A11" s="19" t="s">
        <v>19</v>
      </c>
      <c r="B11" s="20" t="s">
        <v>28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79" t="s">
        <v>29</v>
      </c>
      <c r="B12" s="80"/>
      <c r="C12" s="80"/>
      <c r="D12" s="80"/>
      <c r="E12" s="80"/>
      <c r="F12" s="80"/>
      <c r="G12" s="80"/>
      <c r="H12" s="38"/>
      <c r="I12" s="33"/>
      <c r="J12" s="33"/>
      <c r="K12" s="38"/>
    </row>
    <row r="13" spans="1:11" ht="25.5" customHeight="1">
      <c r="A13" s="34" t="s">
        <v>5</v>
      </c>
      <c r="B13" s="35" t="s">
        <v>30</v>
      </c>
      <c r="C13" s="35"/>
      <c r="D13" s="35"/>
      <c r="E13" s="36" t="s">
        <v>17</v>
      </c>
      <c r="F13" s="37">
        <v>1</v>
      </c>
      <c r="G13" s="31"/>
      <c r="H13" s="31">
        <f aca="true" t="shared" si="0" ref="H13:H21">F13*G13</f>
        <v>0</v>
      </c>
      <c r="I13" s="32"/>
      <c r="J13" s="31">
        <f aca="true" t="shared" si="1" ref="J13:J21">H13*I13</f>
        <v>0</v>
      </c>
      <c r="K13" s="31">
        <f aca="true" t="shared" si="2" ref="K13:K21">(H13+J13)</f>
        <v>0</v>
      </c>
    </row>
    <row r="14" spans="1:11" ht="15.75" customHeight="1">
      <c r="A14" s="7" t="s">
        <v>6</v>
      </c>
      <c r="B14" s="8" t="s">
        <v>77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18.75" customHeight="1">
      <c r="A15" s="7" t="s">
        <v>7</v>
      </c>
      <c r="B15" s="8" t="s">
        <v>78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4.75" customHeight="1">
      <c r="A16" s="7" t="s">
        <v>19</v>
      </c>
      <c r="B16" s="15" t="s">
        <v>81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24</v>
      </c>
      <c r="B17" s="8" t="s">
        <v>32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4">
      <c r="A18" s="7" t="s">
        <v>47</v>
      </c>
      <c r="B18" s="8" t="s">
        <v>79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12.75">
      <c r="A19" s="7" t="s">
        <v>54</v>
      </c>
      <c r="B19" s="8" t="s">
        <v>35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12.75">
      <c r="A20" s="7" t="s">
        <v>55</v>
      </c>
      <c r="B20" s="8" t="s">
        <v>36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spans="1:11" ht="15" customHeight="1">
      <c r="A21" s="7" t="s">
        <v>68</v>
      </c>
      <c r="B21" s="8" t="s">
        <v>96</v>
      </c>
      <c r="C21" s="8"/>
      <c r="D21" s="8"/>
      <c r="E21" s="12" t="s">
        <v>17</v>
      </c>
      <c r="F21" s="13">
        <v>1</v>
      </c>
      <c r="G21" s="9"/>
      <c r="H21" s="9">
        <f t="shared" si="0"/>
        <v>0</v>
      </c>
      <c r="I21" s="14"/>
      <c r="J21" s="9">
        <f t="shared" si="1"/>
        <v>0</v>
      </c>
      <c r="K21" s="9">
        <f t="shared" si="2"/>
        <v>0</v>
      </c>
    </row>
    <row r="22" ht="12.75">
      <c r="I22" s="1"/>
    </row>
    <row r="23" spans="5:11" ht="13.5" thickBot="1">
      <c r="E23" s="78" t="s">
        <v>8</v>
      </c>
      <c r="F23" s="78"/>
      <c r="G23" s="1" t="s">
        <v>8</v>
      </c>
      <c r="H23" s="6" t="s">
        <v>8</v>
      </c>
      <c r="I23" s="1" t="s">
        <v>8</v>
      </c>
      <c r="J23" s="10" t="s">
        <v>8</v>
      </c>
      <c r="K23" s="11"/>
    </row>
    <row r="24" spans="2:11" ht="12.75">
      <c r="B24" s="81" t="s">
        <v>155</v>
      </c>
      <c r="C24" s="82"/>
      <c r="D24" s="82"/>
      <c r="E24" s="82"/>
      <c r="F24" s="82"/>
      <c r="G24" s="82"/>
      <c r="H24" s="82"/>
      <c r="I24" s="82"/>
      <c r="J24" s="82"/>
      <c r="K24" s="83"/>
    </row>
    <row r="25" spans="2:11" ht="12.75">
      <c r="B25" s="84"/>
      <c r="C25" s="85"/>
      <c r="D25" s="85"/>
      <c r="E25" s="85"/>
      <c r="F25" s="85"/>
      <c r="G25" s="85"/>
      <c r="H25" s="85"/>
      <c r="I25" s="85"/>
      <c r="J25" s="85"/>
      <c r="K25" s="86"/>
    </row>
    <row r="26" spans="2:11" ht="13.5" thickBot="1">
      <c r="B26" s="87"/>
      <c r="C26" s="88"/>
      <c r="D26" s="88"/>
      <c r="E26" s="88"/>
      <c r="F26" s="88"/>
      <c r="G26" s="88"/>
      <c r="H26" s="88"/>
      <c r="I26" s="88"/>
      <c r="J26" s="88"/>
      <c r="K26" s="89"/>
    </row>
    <row r="28" ht="13.5" thickBot="1"/>
    <row r="29" spans="2:11" ht="12.75">
      <c r="B29" s="81" t="s">
        <v>156</v>
      </c>
      <c r="C29" s="82"/>
      <c r="D29" s="82"/>
      <c r="E29" s="82"/>
      <c r="F29" s="82"/>
      <c r="G29" s="82"/>
      <c r="H29" s="82"/>
      <c r="I29" s="82"/>
      <c r="J29" s="82"/>
      <c r="K29" s="83"/>
    </row>
    <row r="30" spans="2:11" ht="12.75">
      <c r="B30" s="84"/>
      <c r="C30" s="85"/>
      <c r="D30" s="85"/>
      <c r="E30" s="85"/>
      <c r="F30" s="85"/>
      <c r="G30" s="85"/>
      <c r="H30" s="85"/>
      <c r="I30" s="85"/>
      <c r="J30" s="85"/>
      <c r="K30" s="86"/>
    </row>
    <row r="31" spans="2:11" ht="12.75">
      <c r="B31" s="84"/>
      <c r="C31" s="85"/>
      <c r="D31" s="85"/>
      <c r="E31" s="85"/>
      <c r="F31" s="85"/>
      <c r="G31" s="85"/>
      <c r="H31" s="85"/>
      <c r="I31" s="85"/>
      <c r="J31" s="85"/>
      <c r="K31" s="86"/>
    </row>
    <row r="32" spans="2:11" ht="12.75">
      <c r="B32" s="84"/>
      <c r="C32" s="85"/>
      <c r="D32" s="85"/>
      <c r="E32" s="85"/>
      <c r="F32" s="85"/>
      <c r="G32" s="85"/>
      <c r="H32" s="85"/>
      <c r="I32" s="85"/>
      <c r="J32" s="85"/>
      <c r="K32" s="86"/>
    </row>
    <row r="33" spans="2:11" ht="13.5" thickBot="1">
      <c r="B33" s="87"/>
      <c r="C33" s="88"/>
      <c r="D33" s="88"/>
      <c r="E33" s="88"/>
      <c r="F33" s="88"/>
      <c r="G33" s="88"/>
      <c r="H33" s="88"/>
      <c r="I33" s="88"/>
      <c r="J33" s="88"/>
      <c r="K33" s="89"/>
    </row>
  </sheetData>
  <sheetProtection/>
  <mergeCells count="4">
    <mergeCell ref="E23:F23"/>
    <mergeCell ref="A12:G12"/>
    <mergeCell ref="B24:K26"/>
    <mergeCell ref="B29:K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3">
    <tabColor indexed="34"/>
  </sheetPr>
  <dimension ref="A1:K17"/>
  <sheetViews>
    <sheetView workbookViewId="0" topLeftCell="A1">
      <selection activeCell="G16" sqref="G16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109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145</v>
      </c>
      <c r="C7" s="8"/>
      <c r="D7" s="8"/>
      <c r="E7" s="27" t="s">
        <v>34</v>
      </c>
      <c r="F7" s="30">
        <v>3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108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110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19" t="s">
        <v>19</v>
      </c>
      <c r="B10" s="20" t="s">
        <v>111</v>
      </c>
      <c r="C10" s="20"/>
      <c r="D10" s="20"/>
      <c r="E10" s="21" t="s">
        <v>17</v>
      </c>
      <c r="F10" s="22">
        <v>1</v>
      </c>
      <c r="G10" s="23"/>
      <c r="H10" s="23">
        <f>F10*G10</f>
        <v>0</v>
      </c>
      <c r="I10" s="25"/>
      <c r="J10" s="23">
        <f>H10*I10</f>
        <v>0</v>
      </c>
      <c r="K10" s="23">
        <f>(H10+J10)</f>
        <v>0</v>
      </c>
    </row>
    <row r="11" spans="1:11" ht="28.5" customHeight="1">
      <c r="A11" s="7" t="s">
        <v>24</v>
      </c>
      <c r="B11" s="8" t="s">
        <v>112</v>
      </c>
      <c r="C11" s="8"/>
      <c r="D11" s="8"/>
      <c r="E11" s="12" t="s">
        <v>17</v>
      </c>
      <c r="F11" s="13">
        <v>1</v>
      </c>
      <c r="G11" s="9"/>
      <c r="H11" s="9">
        <f>F11*G11</f>
        <v>0</v>
      </c>
      <c r="I11" s="14"/>
      <c r="J11" s="9">
        <f>H11*I11</f>
        <v>0</v>
      </c>
      <c r="K11" s="9">
        <f>(H11+J11)</f>
        <v>0</v>
      </c>
    </row>
    <row r="12" ht="12.75">
      <c r="I12" s="1"/>
    </row>
    <row r="13" spans="5:11" ht="12.75">
      <c r="E13" s="78" t="s">
        <v>8</v>
      </c>
      <c r="F13" s="78"/>
      <c r="G13" s="1" t="s">
        <v>8</v>
      </c>
      <c r="H13" s="6" t="s">
        <v>8</v>
      </c>
      <c r="I13" s="1" t="s">
        <v>8</v>
      </c>
      <c r="J13" s="10" t="s">
        <v>8</v>
      </c>
      <c r="K13" s="11"/>
    </row>
    <row r="14" spans="2:11" ht="31.5" customHeight="1">
      <c r="B14" s="92" t="s">
        <v>167</v>
      </c>
      <c r="C14" s="93"/>
      <c r="D14" s="93"/>
      <c r="E14" s="93"/>
      <c r="F14" s="93"/>
      <c r="G14" s="93"/>
      <c r="H14" s="93"/>
      <c r="I14" s="93"/>
      <c r="J14" s="93"/>
      <c r="K14" s="93"/>
    </row>
    <row r="16" ht="12.75">
      <c r="B16" s="16" t="s">
        <v>160</v>
      </c>
    </row>
    <row r="17" spans="2:11" ht="51" customHeight="1">
      <c r="B17" s="92" t="s">
        <v>158</v>
      </c>
      <c r="C17" s="92"/>
      <c r="D17" s="92"/>
      <c r="E17" s="92"/>
      <c r="F17" s="92"/>
      <c r="G17" s="92"/>
      <c r="H17" s="92"/>
      <c r="I17" s="92"/>
      <c r="J17" s="92"/>
      <c r="K17" s="92"/>
    </row>
  </sheetData>
  <sheetProtection/>
  <mergeCells count="3">
    <mergeCell ref="E13:F13"/>
    <mergeCell ref="B14:K14"/>
    <mergeCell ref="B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>
    <tabColor indexed="34"/>
  </sheetPr>
  <dimension ref="A1:K17"/>
  <sheetViews>
    <sheetView workbookViewId="0" topLeftCell="A1">
      <selection activeCell="B13" sqref="B13:K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139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145</v>
      </c>
      <c r="C7" s="8"/>
      <c r="D7" s="8"/>
      <c r="E7" s="27" t="s">
        <v>34</v>
      </c>
      <c r="F7" s="30">
        <v>3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108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19" t="s">
        <v>6</v>
      </c>
      <c r="B9" s="20" t="s">
        <v>113</v>
      </c>
      <c r="C9" s="20"/>
      <c r="D9" s="20"/>
      <c r="E9" s="21" t="s">
        <v>17</v>
      </c>
      <c r="F9" s="22">
        <v>1</v>
      </c>
      <c r="G9" s="23"/>
      <c r="H9" s="23">
        <f>F9*G9</f>
        <v>0</v>
      </c>
      <c r="I9" s="25"/>
      <c r="J9" s="23">
        <f>H9*I9</f>
        <v>0</v>
      </c>
      <c r="K9" s="23">
        <f>(H9+J9)</f>
        <v>0</v>
      </c>
    </row>
    <row r="10" spans="1:11" ht="28.5" customHeight="1">
      <c r="A10" s="7" t="s">
        <v>24</v>
      </c>
      <c r="B10" s="8" t="s">
        <v>112</v>
      </c>
      <c r="C10" s="8"/>
      <c r="D10" s="8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ht="12.75">
      <c r="I11" s="1"/>
    </row>
    <row r="12" spans="5:11" ht="12.75">
      <c r="E12" s="78" t="s">
        <v>8</v>
      </c>
      <c r="F12" s="78"/>
      <c r="G12" s="1" t="s">
        <v>8</v>
      </c>
      <c r="H12" s="6" t="s">
        <v>8</v>
      </c>
      <c r="I12" s="1" t="s">
        <v>8</v>
      </c>
      <c r="J12" s="10" t="s">
        <v>8</v>
      </c>
      <c r="K12" s="11"/>
    </row>
    <row r="13" spans="2:11" ht="27" customHeight="1">
      <c r="B13" s="94" t="s">
        <v>169</v>
      </c>
      <c r="C13" s="93"/>
      <c r="D13" s="93"/>
      <c r="E13" s="93"/>
      <c r="F13" s="93"/>
      <c r="G13" s="93"/>
      <c r="H13" s="93"/>
      <c r="I13" s="93"/>
      <c r="J13" s="93"/>
      <c r="K13" s="93"/>
    </row>
    <row r="15" ht="12.75">
      <c r="B15" s="16" t="s">
        <v>168</v>
      </c>
    </row>
    <row r="17" spans="2:11" ht="57" customHeight="1">
      <c r="B17" s="92" t="s">
        <v>158</v>
      </c>
      <c r="C17" s="93"/>
      <c r="D17" s="93"/>
      <c r="E17" s="93"/>
      <c r="F17" s="93"/>
      <c r="G17" s="93"/>
      <c r="H17" s="93"/>
      <c r="I17" s="93"/>
      <c r="J17" s="93"/>
      <c r="K17" s="93"/>
    </row>
  </sheetData>
  <sheetProtection/>
  <mergeCells count="3">
    <mergeCell ref="E12:F12"/>
    <mergeCell ref="B13:K13"/>
    <mergeCell ref="B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>
    <tabColor indexed="34"/>
  </sheetPr>
  <dimension ref="A1:K23"/>
  <sheetViews>
    <sheetView workbookViewId="0" topLeftCell="A1">
      <selection activeCell="B19" sqref="B19:K2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116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118</v>
      </c>
      <c r="C7" s="8"/>
      <c r="D7" s="8"/>
      <c r="E7" s="27" t="s">
        <v>34</v>
      </c>
      <c r="F7" s="30">
        <v>2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102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73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19" t="s">
        <v>19</v>
      </c>
      <c r="B11" s="20" t="s">
        <v>74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0" t="s">
        <v>29</v>
      </c>
      <c r="B12" s="91"/>
      <c r="C12" s="91"/>
      <c r="D12" s="91"/>
      <c r="E12" s="91"/>
      <c r="F12" s="91"/>
      <c r="G12" s="91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31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103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48">
      <c r="A15" s="7" t="s">
        <v>7</v>
      </c>
      <c r="B15" s="8" t="s">
        <v>140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19</v>
      </c>
      <c r="B16" s="8" t="s">
        <v>76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>
        <v>5</v>
      </c>
      <c r="B17" s="8" t="s">
        <v>105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2:11" ht="36.75" customHeight="1">
      <c r="B19" s="94" t="s">
        <v>170</v>
      </c>
      <c r="C19" s="92"/>
      <c r="D19" s="92"/>
      <c r="E19" s="92"/>
      <c r="F19" s="92"/>
      <c r="G19" s="92"/>
      <c r="H19" s="92"/>
      <c r="I19" s="92"/>
      <c r="J19" s="92"/>
      <c r="K19" s="92"/>
    </row>
    <row r="21" ht="12.75">
      <c r="B21" s="16" t="s">
        <v>168</v>
      </c>
    </row>
    <row r="23" spans="2:11" ht="56.25" customHeight="1">
      <c r="B23" s="92" t="s">
        <v>158</v>
      </c>
      <c r="C23" s="93"/>
      <c r="D23" s="93"/>
      <c r="E23" s="93"/>
      <c r="F23" s="93"/>
      <c r="G23" s="93"/>
      <c r="H23" s="93"/>
      <c r="I23" s="93"/>
      <c r="J23" s="93"/>
      <c r="K23" s="93"/>
    </row>
  </sheetData>
  <sheetProtection/>
  <mergeCells count="3">
    <mergeCell ref="A12:G12"/>
    <mergeCell ref="B19:K19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>
    <tabColor indexed="34"/>
  </sheetPr>
  <dimension ref="A1:K14"/>
  <sheetViews>
    <sheetView workbookViewId="0" topLeftCell="A1">
      <selection activeCell="B11" sqref="B11:K1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117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119</v>
      </c>
      <c r="C7" s="8"/>
      <c r="D7" s="8"/>
      <c r="E7" s="27" t="s">
        <v>34</v>
      </c>
      <c r="F7" s="30">
        <v>2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120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ht="12.75">
      <c r="I9" s="1"/>
    </row>
    <row r="10" spans="5:11" ht="12.75">
      <c r="E10" s="78" t="s">
        <v>8</v>
      </c>
      <c r="F10" s="78"/>
      <c r="G10" s="1" t="s">
        <v>8</v>
      </c>
      <c r="H10" s="6" t="s">
        <v>8</v>
      </c>
      <c r="I10" s="1" t="s">
        <v>8</v>
      </c>
      <c r="J10" s="10" t="s">
        <v>8</v>
      </c>
      <c r="K10" s="11"/>
    </row>
    <row r="11" spans="2:11" ht="31.5" customHeight="1">
      <c r="B11" s="92" t="s">
        <v>171</v>
      </c>
      <c r="C11" s="93"/>
      <c r="D11" s="93"/>
      <c r="E11" s="93"/>
      <c r="F11" s="93"/>
      <c r="G11" s="93"/>
      <c r="H11" s="93"/>
      <c r="I11" s="93"/>
      <c r="J11" s="93"/>
      <c r="K11" s="93"/>
    </row>
    <row r="13" ht="12.75">
      <c r="B13" s="16" t="s">
        <v>160</v>
      </c>
    </row>
    <row r="14" spans="2:11" ht="54.75" customHeight="1">
      <c r="B14" s="92" t="s">
        <v>158</v>
      </c>
      <c r="C14" s="92"/>
      <c r="D14" s="92"/>
      <c r="E14" s="92"/>
      <c r="F14" s="92"/>
      <c r="G14" s="92"/>
      <c r="H14" s="92"/>
      <c r="I14" s="92"/>
      <c r="J14" s="92"/>
      <c r="K14" s="92"/>
    </row>
  </sheetData>
  <sheetProtection/>
  <mergeCells count="3">
    <mergeCell ref="E10:F10"/>
    <mergeCell ref="B11:K11"/>
    <mergeCell ref="B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>
    <tabColor indexed="34"/>
  </sheetPr>
  <dimension ref="A1:K22"/>
  <sheetViews>
    <sheetView workbookViewId="0" topLeftCell="A9">
      <selection activeCell="F27" sqref="F2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121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123</v>
      </c>
      <c r="C7" s="8"/>
      <c r="D7" s="8"/>
      <c r="E7" s="27" t="s">
        <v>34</v>
      </c>
      <c r="F7" s="30">
        <v>4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21" customHeight="1">
      <c r="A8" s="7" t="s">
        <v>5</v>
      </c>
      <c r="B8" s="8" t="s">
        <v>102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73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7.25" customHeight="1">
      <c r="A11" s="19" t="s">
        <v>19</v>
      </c>
      <c r="B11" s="20" t="s">
        <v>74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0" t="s">
        <v>29</v>
      </c>
      <c r="B12" s="91"/>
      <c r="C12" s="91"/>
      <c r="D12" s="91"/>
      <c r="E12" s="91"/>
      <c r="F12" s="91"/>
      <c r="G12" s="91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31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103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48">
      <c r="A15" s="7" t="s">
        <v>7</v>
      </c>
      <c r="B15" s="8" t="s">
        <v>140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19</v>
      </c>
      <c r="B16" s="8" t="s">
        <v>76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>
        <v>5</v>
      </c>
      <c r="B17" s="8" t="s">
        <v>105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2:11" ht="36.75" customHeight="1">
      <c r="B19" s="94" t="s">
        <v>172</v>
      </c>
      <c r="C19" s="92"/>
      <c r="D19" s="92"/>
      <c r="E19" s="92"/>
      <c r="F19" s="92"/>
      <c r="G19" s="92"/>
      <c r="H19" s="92"/>
      <c r="I19" s="92"/>
      <c r="J19" s="92"/>
      <c r="K19" s="92"/>
    </row>
    <row r="21" ht="12.75">
      <c r="B21" s="16" t="s">
        <v>157</v>
      </c>
    </row>
    <row r="22" spans="2:11" ht="51.75" customHeight="1">
      <c r="B22" s="92" t="s">
        <v>158</v>
      </c>
      <c r="C22" s="93"/>
      <c r="D22" s="93"/>
      <c r="E22" s="93"/>
      <c r="F22" s="93"/>
      <c r="G22" s="93"/>
      <c r="H22" s="93"/>
      <c r="I22" s="93"/>
      <c r="J22" s="93"/>
      <c r="K22" s="93"/>
    </row>
  </sheetData>
  <sheetProtection/>
  <mergeCells count="3">
    <mergeCell ref="A12:G12"/>
    <mergeCell ref="B19:K19"/>
    <mergeCell ref="B22:K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0">
    <tabColor indexed="34"/>
  </sheetPr>
  <dimension ref="A1:K10"/>
  <sheetViews>
    <sheetView workbookViewId="0" topLeftCell="A1">
      <selection activeCell="B9" sqref="B9:K10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122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>
        <v>1</v>
      </c>
      <c r="B7" s="68" t="s">
        <v>73</v>
      </c>
      <c r="C7" s="8"/>
      <c r="D7" s="8"/>
      <c r="E7" s="27" t="s">
        <v>17</v>
      </c>
      <c r="F7" s="30">
        <v>2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ht="12.75">
      <c r="I8" s="1"/>
    </row>
    <row r="9" spans="2:11" ht="12.75">
      <c r="B9" s="16" t="s">
        <v>168</v>
      </c>
      <c r="E9" s="78" t="s">
        <v>8</v>
      </c>
      <c r="F9" s="78"/>
      <c r="G9" s="1" t="s">
        <v>8</v>
      </c>
      <c r="H9" s="6" t="s">
        <v>8</v>
      </c>
      <c r="I9" s="1" t="s">
        <v>8</v>
      </c>
      <c r="J9" s="10" t="s">
        <v>8</v>
      </c>
      <c r="K9" s="11"/>
    </row>
    <row r="10" spans="2:11" ht="54.75" customHeight="1">
      <c r="B10" s="92" t="s">
        <v>158</v>
      </c>
      <c r="C10" s="93"/>
      <c r="D10" s="93"/>
      <c r="E10" s="93"/>
      <c r="F10" s="93"/>
      <c r="G10" s="93"/>
      <c r="H10" s="93"/>
      <c r="I10" s="93"/>
      <c r="J10" s="93"/>
      <c r="K10" s="93"/>
    </row>
  </sheetData>
  <sheetProtection/>
  <mergeCells count="2">
    <mergeCell ref="E9:F9"/>
    <mergeCell ref="B10:K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9">
    <tabColor indexed="34"/>
  </sheetPr>
  <dimension ref="A1:K17"/>
  <sheetViews>
    <sheetView workbookViewId="0" topLeftCell="A1">
      <selection activeCell="B14" sqref="B14:K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146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147</v>
      </c>
      <c r="C7" s="8"/>
      <c r="D7" s="8"/>
      <c r="E7" s="27" t="s">
        <v>34</v>
      </c>
      <c r="F7" s="30">
        <v>14</v>
      </c>
      <c r="G7" s="28"/>
      <c r="H7" s="28">
        <f>F7*G7</f>
        <v>0</v>
      </c>
      <c r="I7" s="29">
        <v>0.16</v>
      </c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124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125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44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2.75">
      <c r="A11" s="50"/>
      <c r="B11" s="50"/>
      <c r="C11" s="52" t="s">
        <v>29</v>
      </c>
      <c r="D11" s="50"/>
      <c r="E11" s="50"/>
      <c r="F11" s="50"/>
      <c r="G11" s="50"/>
      <c r="H11" s="77"/>
      <c r="I11" s="51"/>
      <c r="J11" s="53"/>
      <c r="K11" s="53"/>
    </row>
    <row r="12" spans="1:11" ht="25.5">
      <c r="A12" s="24" t="s">
        <v>5</v>
      </c>
      <c r="B12" s="58" t="s">
        <v>141</v>
      </c>
      <c r="C12" s="24"/>
      <c r="D12" s="24"/>
      <c r="E12" s="54" t="s">
        <v>17</v>
      </c>
      <c r="F12" s="55">
        <v>1</v>
      </c>
      <c r="G12" s="56"/>
      <c r="H12" s="9">
        <f>F12*G12</f>
        <v>0</v>
      </c>
      <c r="I12" s="57"/>
      <c r="J12" s="9">
        <f>H12*I12</f>
        <v>0</v>
      </c>
      <c r="K12" s="9">
        <f>(H12+J12)</f>
        <v>0</v>
      </c>
    </row>
    <row r="14" spans="2:11" ht="28.5" customHeight="1">
      <c r="B14" s="92" t="s">
        <v>173</v>
      </c>
      <c r="C14" s="93"/>
      <c r="D14" s="93"/>
      <c r="E14" s="93"/>
      <c r="F14" s="93"/>
      <c r="G14" s="93"/>
      <c r="H14" s="93"/>
      <c r="I14" s="93"/>
      <c r="J14" s="93"/>
      <c r="K14" s="93"/>
    </row>
    <row r="16" ht="12.75">
      <c r="B16" s="16" t="s">
        <v>160</v>
      </c>
    </row>
    <row r="17" spans="2:11" ht="58.5" customHeight="1">
      <c r="B17" s="92" t="s">
        <v>158</v>
      </c>
      <c r="C17" s="93"/>
      <c r="D17" s="93"/>
      <c r="E17" s="93"/>
      <c r="F17" s="93"/>
      <c r="G17" s="93"/>
      <c r="H17" s="93"/>
      <c r="I17" s="93"/>
      <c r="J17" s="93"/>
      <c r="K17" s="93"/>
    </row>
  </sheetData>
  <sheetProtection/>
  <mergeCells count="2">
    <mergeCell ref="B14:K14"/>
    <mergeCell ref="B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0">
    <tabColor indexed="34"/>
  </sheetPr>
  <dimension ref="A1:K19"/>
  <sheetViews>
    <sheetView workbookViewId="0" topLeftCell="A1">
      <selection activeCell="B12" sqref="B12:K1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148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149</v>
      </c>
      <c r="C7" s="8"/>
      <c r="D7" s="8"/>
      <c r="E7" s="27" t="s">
        <v>34</v>
      </c>
      <c r="F7" s="30">
        <v>8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124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125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44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ht="12.75">
      <c r="I11" s="1"/>
    </row>
    <row r="12" spans="2:11" ht="24.75" customHeight="1">
      <c r="B12" s="92" t="s">
        <v>174</v>
      </c>
      <c r="C12" s="92"/>
      <c r="D12" s="92"/>
      <c r="E12" s="92"/>
      <c r="F12" s="92"/>
      <c r="G12" s="92"/>
      <c r="H12" s="92"/>
      <c r="I12" s="92"/>
      <c r="J12" s="92"/>
      <c r="K12" s="92"/>
    </row>
    <row r="14" ht="12.75">
      <c r="B14" s="16" t="s">
        <v>160</v>
      </c>
    </row>
    <row r="15" spans="2:11" ht="57" customHeight="1">
      <c r="B15" s="92" t="s">
        <v>158</v>
      </c>
      <c r="C15" s="95"/>
      <c r="D15" s="95"/>
      <c r="E15" s="95"/>
      <c r="F15" s="95"/>
      <c r="G15" s="95"/>
      <c r="H15" s="95"/>
      <c r="I15" s="95"/>
      <c r="J15" s="95"/>
      <c r="K15" s="95"/>
    </row>
    <row r="18" ht="12.75">
      <c r="D18" s="16"/>
    </row>
    <row r="19" ht="12.75">
      <c r="D19" s="16"/>
    </row>
  </sheetData>
  <sheetProtection/>
  <mergeCells count="2">
    <mergeCell ref="B12:K12"/>
    <mergeCell ref="B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1">
    <tabColor indexed="34"/>
  </sheetPr>
  <dimension ref="A1:K25"/>
  <sheetViews>
    <sheetView workbookViewId="0" topLeftCell="A10">
      <selection activeCell="B22" sqref="B22:K2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150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6"/>
      <c r="B7" s="66" t="s">
        <v>151</v>
      </c>
      <c r="C7" s="69"/>
      <c r="D7" s="69"/>
      <c r="E7" s="70" t="s">
        <v>34</v>
      </c>
      <c r="F7" s="71">
        <v>3</v>
      </c>
      <c r="G7" s="72"/>
      <c r="H7" s="72">
        <f aca="true" t="shared" si="0" ref="H7:H20">F7*G7</f>
        <v>0</v>
      </c>
      <c r="I7" s="73"/>
      <c r="J7" s="72">
        <f aca="true" t="shared" si="1" ref="J7:J20">H7*I7</f>
        <v>0</v>
      </c>
      <c r="K7" s="72">
        <f aca="true" t="shared" si="2" ref="K7:K15">H7+J7</f>
        <v>0</v>
      </c>
    </row>
    <row r="8" spans="1:11" ht="20.25" customHeight="1">
      <c r="A8" s="44" t="s">
        <v>5</v>
      </c>
      <c r="B8" s="8" t="s">
        <v>124</v>
      </c>
      <c r="C8" s="43"/>
      <c r="D8" s="43"/>
      <c r="E8" s="12" t="s">
        <v>17</v>
      </c>
      <c r="F8" s="45">
        <v>3</v>
      </c>
      <c r="G8" s="46"/>
      <c r="H8" s="9">
        <f t="shared" si="0"/>
        <v>0</v>
      </c>
      <c r="I8" s="14"/>
      <c r="J8" s="9">
        <f t="shared" si="1"/>
        <v>0</v>
      </c>
      <c r="K8" s="9">
        <f t="shared" si="2"/>
        <v>0</v>
      </c>
    </row>
    <row r="9" spans="1:11" ht="21" customHeight="1">
      <c r="A9" s="7" t="s">
        <v>6</v>
      </c>
      <c r="B9" s="15" t="s">
        <v>125</v>
      </c>
      <c r="C9" s="43"/>
      <c r="D9" s="43"/>
      <c r="E9" s="12" t="s">
        <v>17</v>
      </c>
      <c r="F9" s="45">
        <v>3</v>
      </c>
      <c r="G9" s="46"/>
      <c r="H9" s="9">
        <f t="shared" si="0"/>
        <v>0</v>
      </c>
      <c r="I9" s="14"/>
      <c r="J9" s="9">
        <f t="shared" si="1"/>
        <v>0</v>
      </c>
      <c r="K9" s="9">
        <f t="shared" si="2"/>
        <v>0</v>
      </c>
    </row>
    <row r="10" spans="1:11" ht="16.5" customHeight="1">
      <c r="A10" s="7" t="s">
        <v>7</v>
      </c>
      <c r="B10" s="15" t="s">
        <v>44</v>
      </c>
      <c r="C10" s="43"/>
      <c r="D10" s="43"/>
      <c r="E10" s="12" t="s">
        <v>17</v>
      </c>
      <c r="F10" s="45">
        <v>3</v>
      </c>
      <c r="G10" s="46"/>
      <c r="H10" s="9">
        <f t="shared" si="0"/>
        <v>0</v>
      </c>
      <c r="I10" s="14"/>
      <c r="J10" s="9">
        <f t="shared" si="1"/>
        <v>0</v>
      </c>
      <c r="K10" s="9">
        <f t="shared" si="2"/>
        <v>0</v>
      </c>
    </row>
    <row r="11" spans="1:11" ht="18" customHeight="1">
      <c r="A11" s="7" t="s">
        <v>19</v>
      </c>
      <c r="B11" s="47" t="s">
        <v>126</v>
      </c>
      <c r="C11" s="43"/>
      <c r="D11" s="43"/>
      <c r="E11" s="12" t="s">
        <v>17</v>
      </c>
      <c r="F11" s="45">
        <v>6</v>
      </c>
      <c r="G11" s="46"/>
      <c r="H11" s="9">
        <f t="shared" si="0"/>
        <v>0</v>
      </c>
      <c r="I11" s="14"/>
      <c r="J11" s="9">
        <f t="shared" si="1"/>
        <v>0</v>
      </c>
      <c r="K11" s="9">
        <f t="shared" si="2"/>
        <v>0</v>
      </c>
    </row>
    <row r="12" spans="1:11" ht="18" customHeight="1">
      <c r="A12" s="97" t="s">
        <v>29</v>
      </c>
      <c r="B12" s="98"/>
      <c r="C12" s="98"/>
      <c r="D12" s="98"/>
      <c r="E12" s="98"/>
      <c r="F12" s="98"/>
      <c r="G12" s="98"/>
      <c r="H12" s="98"/>
      <c r="I12" s="98"/>
      <c r="J12" s="98"/>
      <c r="K12" s="99"/>
    </row>
    <row r="13" spans="1:11" ht="19.5" customHeight="1">
      <c r="A13" s="7" t="s">
        <v>5</v>
      </c>
      <c r="B13" s="47" t="s">
        <v>127</v>
      </c>
      <c r="C13" s="43"/>
      <c r="D13" s="43"/>
      <c r="E13" s="12" t="s">
        <v>17</v>
      </c>
      <c r="F13" s="45">
        <v>8</v>
      </c>
      <c r="G13" s="46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2.5" customHeight="1">
      <c r="A14" s="7" t="s">
        <v>6</v>
      </c>
      <c r="B14" s="47" t="s">
        <v>128</v>
      </c>
      <c r="C14" s="43"/>
      <c r="D14" s="43"/>
      <c r="E14" s="12" t="s">
        <v>17</v>
      </c>
      <c r="F14" s="45">
        <v>2</v>
      </c>
      <c r="G14" s="46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0.25" customHeight="1">
      <c r="A15" s="7" t="s">
        <v>7</v>
      </c>
      <c r="B15" s="47" t="s">
        <v>129</v>
      </c>
      <c r="C15" s="8"/>
      <c r="D15" s="8"/>
      <c r="E15" s="12" t="s">
        <v>17</v>
      </c>
      <c r="F15" s="13">
        <v>2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8" customHeight="1">
      <c r="A16" s="9" t="s">
        <v>19</v>
      </c>
      <c r="B16" s="48" t="s">
        <v>130</v>
      </c>
      <c r="C16" s="15"/>
      <c r="D16" s="15"/>
      <c r="E16" s="12" t="s">
        <v>17</v>
      </c>
      <c r="F16" s="13">
        <v>2</v>
      </c>
      <c r="G16" s="9"/>
      <c r="H16" s="9">
        <f t="shared" si="0"/>
        <v>0</v>
      </c>
      <c r="I16" s="14"/>
      <c r="J16" s="9">
        <f t="shared" si="1"/>
        <v>0</v>
      </c>
      <c r="K16" s="9">
        <f>(H16+J16)</f>
        <v>0</v>
      </c>
    </row>
    <row r="17" spans="1:11" ht="18" customHeight="1">
      <c r="A17" s="9" t="s">
        <v>24</v>
      </c>
      <c r="B17" s="48" t="s">
        <v>131</v>
      </c>
      <c r="C17" s="15"/>
      <c r="D17" s="15"/>
      <c r="E17" s="12" t="s">
        <v>17</v>
      </c>
      <c r="F17" s="13">
        <v>8</v>
      </c>
      <c r="G17" s="9"/>
      <c r="H17" s="9">
        <f t="shared" si="0"/>
        <v>0</v>
      </c>
      <c r="I17" s="14"/>
      <c r="J17" s="9">
        <f t="shared" si="1"/>
        <v>0</v>
      </c>
      <c r="K17" s="9">
        <f>(H17+J17)</f>
        <v>0</v>
      </c>
    </row>
    <row r="18" spans="1:11" ht="18" customHeight="1">
      <c r="A18" s="65" t="s">
        <v>47</v>
      </c>
      <c r="B18" s="48" t="s">
        <v>152</v>
      </c>
      <c r="C18" s="15"/>
      <c r="D18" s="15"/>
      <c r="E18" s="12" t="s">
        <v>17</v>
      </c>
      <c r="F18" s="13">
        <v>3</v>
      </c>
      <c r="G18" s="9"/>
      <c r="H18" s="9">
        <f t="shared" si="0"/>
        <v>0</v>
      </c>
      <c r="I18" s="14"/>
      <c r="J18" s="9">
        <f t="shared" si="1"/>
        <v>0</v>
      </c>
      <c r="K18" s="9">
        <f>(H18+J18)</f>
        <v>0</v>
      </c>
    </row>
    <row r="19" spans="1:11" ht="26.25" customHeight="1">
      <c r="A19" s="9" t="s">
        <v>54</v>
      </c>
      <c r="B19" s="48" t="s">
        <v>132</v>
      </c>
      <c r="C19" s="15"/>
      <c r="D19" s="15"/>
      <c r="E19" s="12" t="s">
        <v>17</v>
      </c>
      <c r="F19" s="12">
        <v>2</v>
      </c>
      <c r="G19" s="9"/>
      <c r="H19" s="9">
        <f t="shared" si="0"/>
        <v>0</v>
      </c>
      <c r="I19" s="14"/>
      <c r="J19" s="9">
        <f t="shared" si="1"/>
        <v>0</v>
      </c>
      <c r="K19" s="9">
        <f>(H19+J19)</f>
        <v>0</v>
      </c>
    </row>
    <row r="20" spans="1:11" ht="26.25" customHeight="1">
      <c r="A20" s="9" t="s">
        <v>55</v>
      </c>
      <c r="B20" s="48" t="s">
        <v>142</v>
      </c>
      <c r="C20" s="15"/>
      <c r="D20" s="15"/>
      <c r="E20" s="12" t="s">
        <v>17</v>
      </c>
      <c r="F20" s="12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>(H20+J20)</f>
        <v>0</v>
      </c>
    </row>
    <row r="21" spans="8:11" ht="12.75">
      <c r="H21" s="49"/>
      <c r="I21" s="1"/>
      <c r="K21" s="49"/>
    </row>
    <row r="22" spans="1:11" ht="29.25" customHeight="1">
      <c r="A22" s="59"/>
      <c r="B22" s="100" t="s">
        <v>175</v>
      </c>
      <c r="C22" s="93"/>
      <c r="D22" s="93"/>
      <c r="E22" s="93"/>
      <c r="F22" s="93"/>
      <c r="G22" s="93"/>
      <c r="H22" s="93"/>
      <c r="I22" s="93"/>
      <c r="J22" s="93"/>
      <c r="K22" s="93"/>
    </row>
    <row r="24" ht="12.75">
      <c r="B24" s="16" t="s">
        <v>160</v>
      </c>
    </row>
    <row r="25" spans="2:11" ht="57" customHeight="1">
      <c r="B25" s="92" t="s">
        <v>158</v>
      </c>
      <c r="C25" s="93"/>
      <c r="D25" s="93"/>
      <c r="E25" s="93"/>
      <c r="F25" s="93"/>
      <c r="G25" s="93"/>
      <c r="H25" s="93"/>
      <c r="I25" s="93"/>
      <c r="J25" s="93"/>
      <c r="K25" s="93"/>
    </row>
  </sheetData>
  <sheetProtection/>
  <mergeCells count="3">
    <mergeCell ref="A12:K12"/>
    <mergeCell ref="B22:K22"/>
    <mergeCell ref="B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2">
    <tabColor indexed="34"/>
  </sheetPr>
  <dimension ref="A1:K16"/>
  <sheetViews>
    <sheetView workbookViewId="0" topLeftCell="A1">
      <selection activeCell="F20" sqref="F20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153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42"/>
      <c r="B7" s="66" t="s">
        <v>154</v>
      </c>
      <c r="C7" s="69"/>
      <c r="D7" s="69"/>
      <c r="E7" s="70" t="s">
        <v>34</v>
      </c>
      <c r="F7" s="71">
        <v>1</v>
      </c>
      <c r="G7" s="72"/>
      <c r="H7" s="72">
        <f>F7*G7</f>
        <v>0</v>
      </c>
      <c r="I7" s="73"/>
      <c r="J7" s="72">
        <f>H7*I7</f>
        <v>0</v>
      </c>
      <c r="K7" s="72">
        <f>H7+J7</f>
        <v>0</v>
      </c>
    </row>
    <row r="8" spans="1:11" ht="20.25" customHeight="1">
      <c r="A8" s="44" t="s">
        <v>5</v>
      </c>
      <c r="B8" s="8" t="s">
        <v>134</v>
      </c>
      <c r="C8" s="43"/>
      <c r="D8" s="43"/>
      <c r="E8" s="12" t="s">
        <v>17</v>
      </c>
      <c r="F8" s="45">
        <v>1</v>
      </c>
      <c r="G8" s="46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0.25" customHeight="1">
      <c r="A9" s="44" t="s">
        <v>6</v>
      </c>
      <c r="B9" s="15" t="s">
        <v>135</v>
      </c>
      <c r="C9" s="43"/>
      <c r="D9" s="43"/>
      <c r="E9" s="12" t="s">
        <v>136</v>
      </c>
      <c r="F9" s="45">
        <v>1</v>
      </c>
      <c r="G9" s="46"/>
      <c r="H9" s="9">
        <f>F9*G9</f>
        <v>0</v>
      </c>
      <c r="I9" s="14"/>
      <c r="J9" s="9">
        <f>H9*I9</f>
        <v>0</v>
      </c>
      <c r="K9" s="9">
        <f>H9+J9</f>
        <v>0</v>
      </c>
    </row>
    <row r="10" spans="1:11" ht="21" customHeight="1">
      <c r="A10" s="7" t="s">
        <v>7</v>
      </c>
      <c r="B10" s="15" t="s">
        <v>137</v>
      </c>
      <c r="C10" s="43"/>
      <c r="D10" s="43"/>
      <c r="E10" s="12" t="s">
        <v>17</v>
      </c>
      <c r="F10" s="45">
        <v>1</v>
      </c>
      <c r="G10" s="46"/>
      <c r="H10" s="9">
        <f>F10*G10</f>
        <v>0</v>
      </c>
      <c r="I10" s="14"/>
      <c r="J10" s="9">
        <f>H10*I10</f>
        <v>0</v>
      </c>
      <c r="K10" s="9">
        <f>H10+J10</f>
        <v>0</v>
      </c>
    </row>
    <row r="11" ht="12.75">
      <c r="I11" s="1"/>
    </row>
    <row r="12" spans="2:11" ht="12.75">
      <c r="B12" s="92" t="s">
        <v>176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2:11" ht="18" customHeight="1"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5" ht="12.75">
      <c r="B15" s="16" t="s">
        <v>160</v>
      </c>
    </row>
    <row r="16" spans="2:11" ht="51" customHeight="1">
      <c r="B16" s="92" t="s">
        <v>158</v>
      </c>
      <c r="C16" s="93"/>
      <c r="D16" s="93"/>
      <c r="E16" s="93"/>
      <c r="F16" s="93"/>
      <c r="G16" s="93"/>
      <c r="H16" s="93"/>
      <c r="I16" s="93"/>
      <c r="J16" s="93"/>
      <c r="K16" s="93"/>
    </row>
  </sheetData>
  <sheetProtection/>
  <mergeCells count="2">
    <mergeCell ref="B12:K13"/>
    <mergeCell ref="B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A1:K23"/>
  <sheetViews>
    <sheetView workbookViewId="0" topLeftCell="A7">
      <selection activeCell="B23" sqref="B23:K2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38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33</v>
      </c>
      <c r="C7" s="8"/>
      <c r="D7" s="8"/>
      <c r="E7" s="27" t="s">
        <v>34</v>
      </c>
      <c r="F7" s="30">
        <v>3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39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26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27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8.5" customHeight="1">
      <c r="A11" s="19" t="s">
        <v>19</v>
      </c>
      <c r="B11" s="20" t="s">
        <v>28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0" t="s">
        <v>29</v>
      </c>
      <c r="B12" s="91"/>
      <c r="C12" s="91"/>
      <c r="D12" s="91"/>
      <c r="E12" s="91"/>
      <c r="F12" s="91"/>
      <c r="G12" s="91"/>
      <c r="H12" s="38"/>
      <c r="I12" s="33" t="s">
        <v>8</v>
      </c>
      <c r="J12" s="33"/>
      <c r="K12" s="38"/>
    </row>
    <row r="13" spans="1:11" ht="24">
      <c r="A13" s="7" t="s">
        <v>5</v>
      </c>
      <c r="B13" s="8" t="s">
        <v>79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12.75">
      <c r="A14" s="7" t="s">
        <v>6</v>
      </c>
      <c r="B14" s="8" t="s">
        <v>31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12.75">
      <c r="A15" s="7" t="s">
        <v>7</v>
      </c>
      <c r="B15" s="8" t="s">
        <v>35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19</v>
      </c>
      <c r="B16" s="8" t="s">
        <v>36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5.75" customHeight="1">
      <c r="A17" s="7" t="s">
        <v>24</v>
      </c>
      <c r="B17" s="8" t="s">
        <v>95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5:11" ht="12.75">
      <c r="E19" s="78" t="s">
        <v>8</v>
      </c>
      <c r="F19" s="78"/>
      <c r="G19" s="1" t="s">
        <v>8</v>
      </c>
      <c r="H19" s="6" t="s">
        <v>8</v>
      </c>
      <c r="I19" s="1" t="s">
        <v>8</v>
      </c>
      <c r="J19" s="10" t="s">
        <v>8</v>
      </c>
      <c r="K19" s="11"/>
    </row>
    <row r="21" spans="2:11" ht="29.25" customHeight="1">
      <c r="B21" s="92" t="s">
        <v>177</v>
      </c>
      <c r="C21" s="93"/>
      <c r="D21" s="93"/>
      <c r="E21" s="93"/>
      <c r="F21" s="93"/>
      <c r="G21" s="93"/>
      <c r="H21" s="93"/>
      <c r="I21" s="93"/>
      <c r="J21" s="93"/>
      <c r="K21" s="93"/>
    </row>
    <row r="23" spans="2:11" ht="66" customHeight="1">
      <c r="B23" s="92" t="s">
        <v>156</v>
      </c>
      <c r="C23" s="93"/>
      <c r="D23" s="93"/>
      <c r="E23" s="93"/>
      <c r="F23" s="93"/>
      <c r="G23" s="93"/>
      <c r="H23" s="93"/>
      <c r="I23" s="93"/>
      <c r="J23" s="93"/>
      <c r="K23" s="93"/>
    </row>
  </sheetData>
  <sheetProtection/>
  <mergeCells count="4">
    <mergeCell ref="E19:F19"/>
    <mergeCell ref="A12:G12"/>
    <mergeCell ref="B21:K21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4">
    <tabColor indexed="34"/>
  </sheetPr>
  <dimension ref="A1:K14"/>
  <sheetViews>
    <sheetView tabSelected="1" workbookViewId="0" topLeftCell="A1">
      <selection activeCell="B11" sqref="B11:K1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138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42"/>
      <c r="B7" s="66" t="s">
        <v>133</v>
      </c>
      <c r="C7" s="69"/>
      <c r="D7" s="69"/>
      <c r="E7" s="70" t="s">
        <v>34</v>
      </c>
      <c r="F7" s="71">
        <v>2</v>
      </c>
      <c r="G7" s="72"/>
      <c r="H7" s="72">
        <f>F7*G7</f>
        <v>0</v>
      </c>
      <c r="I7" s="73"/>
      <c r="J7" s="72">
        <f>H7*I7</f>
        <v>0</v>
      </c>
      <c r="K7" s="72">
        <f>H7+J7</f>
        <v>0</v>
      </c>
    </row>
    <row r="8" spans="1:11" ht="20.25" customHeight="1">
      <c r="A8" s="44" t="s">
        <v>5</v>
      </c>
      <c r="B8" s="8" t="s">
        <v>134</v>
      </c>
      <c r="C8" s="43"/>
      <c r="D8" s="43"/>
      <c r="E8" s="12" t="s">
        <v>17</v>
      </c>
      <c r="F8" s="45">
        <v>1</v>
      </c>
      <c r="G8" s="46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1" customHeight="1">
      <c r="A9" s="7" t="s">
        <v>6</v>
      </c>
      <c r="B9" s="15" t="s">
        <v>135</v>
      </c>
      <c r="C9" s="43"/>
      <c r="D9" s="43"/>
      <c r="E9" s="12" t="s">
        <v>17</v>
      </c>
      <c r="F9" s="45">
        <v>1</v>
      </c>
      <c r="G9" s="46"/>
      <c r="H9" s="9">
        <f>F9*G9</f>
        <v>0</v>
      </c>
      <c r="I9" s="14"/>
      <c r="J9" s="9">
        <f>H9*I9</f>
        <v>0</v>
      </c>
      <c r="K9" s="9">
        <f>H9+J9</f>
        <v>0</v>
      </c>
    </row>
    <row r="10" ht="12.75">
      <c r="I10" s="1"/>
    </row>
    <row r="11" spans="2:11" ht="33.75" customHeight="1">
      <c r="B11" s="92" t="s">
        <v>176</v>
      </c>
      <c r="C11" s="92"/>
      <c r="D11" s="92"/>
      <c r="E11" s="92"/>
      <c r="F11" s="92"/>
      <c r="G11" s="92"/>
      <c r="H11" s="92"/>
      <c r="I11" s="92"/>
      <c r="J11" s="92"/>
      <c r="K11" s="92"/>
    </row>
    <row r="13" ht="12.75">
      <c r="B13" s="16" t="s">
        <v>160</v>
      </c>
    </row>
    <row r="14" spans="2:11" ht="57.75" customHeight="1">
      <c r="B14" s="92" t="s">
        <v>158</v>
      </c>
      <c r="C14" s="93"/>
      <c r="D14" s="93"/>
      <c r="E14" s="93"/>
      <c r="F14" s="93"/>
      <c r="G14" s="93"/>
      <c r="H14" s="93"/>
      <c r="I14" s="93"/>
      <c r="J14" s="93"/>
      <c r="K14" s="93"/>
    </row>
  </sheetData>
  <sheetProtection/>
  <mergeCells count="2">
    <mergeCell ref="B11:K11"/>
    <mergeCell ref="B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A1:K20"/>
  <sheetViews>
    <sheetView zoomScalePageLayoutView="0" workbookViewId="0" topLeftCell="A1">
      <selection activeCell="B19" sqref="B19:K20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pans="2:7" s="16" customFormat="1" ht="12" customHeight="1">
      <c r="B2" s="41" t="s">
        <v>87</v>
      </c>
      <c r="C2" s="41"/>
      <c r="D2" s="41"/>
      <c r="E2" s="41"/>
      <c r="F2" s="41"/>
      <c r="G2" s="41"/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82</v>
      </c>
      <c r="C7" s="8"/>
      <c r="D7" s="8"/>
      <c r="E7" s="27" t="s">
        <v>34</v>
      </c>
      <c r="F7" s="30">
        <v>12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83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26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84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0" t="s">
        <v>29</v>
      </c>
      <c r="B11" s="91"/>
      <c r="C11" s="91"/>
      <c r="D11" s="91"/>
      <c r="E11" s="91"/>
      <c r="F11" s="91"/>
      <c r="G11" s="91"/>
      <c r="H11" s="38"/>
      <c r="I11" s="33" t="s">
        <v>8</v>
      </c>
      <c r="J11" s="33"/>
      <c r="K11" s="38"/>
    </row>
    <row r="12" spans="1:11" ht="12.75">
      <c r="A12" s="7" t="s">
        <v>5</v>
      </c>
      <c r="B12" s="8" t="s">
        <v>85</v>
      </c>
      <c r="C12" s="8"/>
      <c r="D12" s="8"/>
      <c r="E12" s="12" t="s">
        <v>17</v>
      </c>
      <c r="F12" s="13">
        <v>1</v>
      </c>
      <c r="G12" s="9"/>
      <c r="H12" s="9">
        <f>F12*G12</f>
        <v>0</v>
      </c>
      <c r="I12" s="14"/>
      <c r="J12" s="9">
        <f>H12*I12</f>
        <v>0</v>
      </c>
      <c r="K12" s="9">
        <f>(H12+J12)</f>
        <v>0</v>
      </c>
    </row>
    <row r="13" spans="1:11" ht="12.75">
      <c r="A13" s="7" t="s">
        <v>6</v>
      </c>
      <c r="B13" s="8" t="s">
        <v>86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15.75" customHeight="1">
      <c r="A14" s="7" t="s">
        <v>7</v>
      </c>
      <c r="B14" s="8" t="s">
        <v>95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ht="12.75">
      <c r="I15" s="1"/>
    </row>
    <row r="16" spans="5:11" ht="12.75">
      <c r="E16" s="78" t="s">
        <v>8</v>
      </c>
      <c r="F16" s="78"/>
      <c r="G16" s="1" t="s">
        <v>8</v>
      </c>
      <c r="H16" s="6" t="s">
        <v>8</v>
      </c>
      <c r="I16" s="1" t="s">
        <v>8</v>
      </c>
      <c r="J16" s="10" t="s">
        <v>8</v>
      </c>
      <c r="K16" s="11"/>
    </row>
    <row r="17" spans="2:11" ht="32.25" customHeight="1">
      <c r="B17" s="94" t="s">
        <v>178</v>
      </c>
      <c r="C17" s="95"/>
      <c r="D17" s="95"/>
      <c r="E17" s="95"/>
      <c r="F17" s="95"/>
      <c r="G17" s="95"/>
      <c r="H17" s="95"/>
      <c r="I17" s="95"/>
      <c r="J17" s="95"/>
      <c r="K17" s="95"/>
    </row>
    <row r="19" spans="2:11" ht="12.75">
      <c r="B19" s="74" t="s">
        <v>157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54" customHeight="1">
      <c r="B20" s="96" t="s">
        <v>158</v>
      </c>
      <c r="C20" s="93"/>
      <c r="D20" s="93"/>
      <c r="E20" s="93"/>
      <c r="F20" s="93"/>
      <c r="G20" s="93"/>
      <c r="H20" s="93"/>
      <c r="I20" s="93"/>
      <c r="J20" s="93"/>
      <c r="K20" s="93"/>
    </row>
  </sheetData>
  <sheetProtection/>
  <mergeCells count="4">
    <mergeCell ref="E16:F16"/>
    <mergeCell ref="A11:G11"/>
    <mergeCell ref="B17:K17"/>
    <mergeCell ref="B20:K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A1:K25"/>
  <sheetViews>
    <sheetView workbookViewId="0" topLeftCell="A10">
      <selection activeCell="B25" sqref="B25:K2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.75">
      <c r="B2" s="16" t="s">
        <v>92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75</v>
      </c>
      <c r="C7" s="8"/>
      <c r="D7" s="8"/>
      <c r="E7" s="27" t="s">
        <v>34</v>
      </c>
      <c r="F7" s="30">
        <v>3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40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41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26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0" t="s">
        <v>29</v>
      </c>
      <c r="B11" s="91"/>
      <c r="C11" s="91"/>
      <c r="D11" s="91"/>
      <c r="E11" s="91"/>
      <c r="F11" s="91"/>
      <c r="G11" s="91"/>
      <c r="H11" s="38"/>
      <c r="I11" s="33" t="s">
        <v>8</v>
      </c>
      <c r="J11" s="33"/>
      <c r="K11" s="38"/>
    </row>
    <row r="12" spans="1:11" ht="39.75" customHeight="1">
      <c r="A12" s="34" t="s">
        <v>5</v>
      </c>
      <c r="B12" s="8" t="s">
        <v>42</v>
      </c>
      <c r="C12" s="35"/>
      <c r="D12" s="35"/>
      <c r="E12" s="36" t="s">
        <v>17</v>
      </c>
      <c r="F12" s="37">
        <v>1</v>
      </c>
      <c r="G12" s="31"/>
      <c r="H12" s="31">
        <f aca="true" t="shared" si="0" ref="H12:H20">F12*G12</f>
        <v>0</v>
      </c>
      <c r="I12" s="32"/>
      <c r="J12" s="31">
        <f aca="true" t="shared" si="1" ref="J12:J20">H12*I12</f>
        <v>0</v>
      </c>
      <c r="K12" s="31">
        <f aca="true" t="shared" si="2" ref="K12:K20">(H12+J12)</f>
        <v>0</v>
      </c>
    </row>
    <row r="13" spans="1:11" ht="24">
      <c r="A13" s="7" t="s">
        <v>6</v>
      </c>
      <c r="B13" s="8" t="s">
        <v>43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12.75">
      <c r="A14" s="7" t="s">
        <v>7</v>
      </c>
      <c r="B14" s="8" t="s">
        <v>44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12.75">
      <c r="A15" s="7" t="s">
        <v>19</v>
      </c>
      <c r="B15" s="8" t="s">
        <v>45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2.75">
      <c r="A16" s="7" t="s">
        <v>24</v>
      </c>
      <c r="B16" s="8" t="s">
        <v>46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47</v>
      </c>
      <c r="B17" s="8" t="s">
        <v>48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6.25" customHeight="1">
      <c r="A18" s="7" t="s">
        <v>88</v>
      </c>
      <c r="B18" s="8" t="s">
        <v>89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12.75">
      <c r="A19" s="7" t="s">
        <v>55</v>
      </c>
      <c r="B19" s="8" t="s">
        <v>90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25.5" customHeight="1">
      <c r="A20" s="7" t="s">
        <v>68</v>
      </c>
      <c r="B20" s="8" t="s">
        <v>91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ht="12.75">
      <c r="I21" s="1"/>
    </row>
    <row r="22" spans="5:11" ht="12.75">
      <c r="E22" s="78" t="s">
        <v>8</v>
      </c>
      <c r="F22" s="78"/>
      <c r="G22" s="1" t="s">
        <v>8</v>
      </c>
      <c r="H22" s="6" t="s">
        <v>8</v>
      </c>
      <c r="I22" s="1" t="s">
        <v>8</v>
      </c>
      <c r="J22" s="10" t="s">
        <v>8</v>
      </c>
      <c r="K22" s="11"/>
    </row>
    <row r="23" spans="2:11" ht="27" customHeight="1">
      <c r="B23" s="94" t="s">
        <v>159</v>
      </c>
      <c r="C23" s="92"/>
      <c r="D23" s="92"/>
      <c r="E23" s="92"/>
      <c r="F23" s="92"/>
      <c r="G23" s="92"/>
      <c r="H23" s="92"/>
      <c r="I23" s="92"/>
      <c r="J23" s="92"/>
      <c r="K23" s="92"/>
    </row>
    <row r="25" spans="2:11" ht="57.75" customHeight="1">
      <c r="B25" s="92" t="s">
        <v>158</v>
      </c>
      <c r="C25" s="93"/>
      <c r="D25" s="93"/>
      <c r="E25" s="93"/>
      <c r="F25" s="93"/>
      <c r="G25" s="93"/>
      <c r="H25" s="93"/>
      <c r="I25" s="93"/>
      <c r="J25" s="93"/>
      <c r="K25" s="93"/>
    </row>
  </sheetData>
  <sheetProtection/>
  <mergeCells count="4">
    <mergeCell ref="E22:F22"/>
    <mergeCell ref="A11:G11"/>
    <mergeCell ref="B23:K23"/>
    <mergeCell ref="B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K25"/>
  <sheetViews>
    <sheetView workbookViewId="0" topLeftCell="A13">
      <selection activeCell="B24" sqref="B24:K2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97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53</v>
      </c>
      <c r="C7" s="8"/>
      <c r="D7" s="8"/>
      <c r="E7" s="27" t="s">
        <v>34</v>
      </c>
      <c r="F7" s="30">
        <v>12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49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50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51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0"/>
      <c r="B11" s="91"/>
      <c r="C11" s="91"/>
      <c r="D11" s="91"/>
      <c r="E11" s="91"/>
      <c r="F11" s="91"/>
      <c r="G11" s="91"/>
      <c r="H11" s="38"/>
      <c r="I11" s="33" t="s">
        <v>8</v>
      </c>
      <c r="J11" s="33"/>
      <c r="K11" s="38"/>
    </row>
    <row r="12" spans="1:11" ht="24">
      <c r="A12" s="7" t="s">
        <v>5</v>
      </c>
      <c r="B12" s="8" t="s">
        <v>56</v>
      </c>
      <c r="C12" s="8"/>
      <c r="D12" s="8"/>
      <c r="E12" s="12" t="s">
        <v>17</v>
      </c>
      <c r="F12" s="13">
        <v>1</v>
      </c>
      <c r="G12" s="9"/>
      <c r="H12" s="9">
        <f aca="true" t="shared" si="0" ref="H12:H21">F12*G12</f>
        <v>0</v>
      </c>
      <c r="I12" s="14"/>
      <c r="J12" s="9">
        <f aca="true" t="shared" si="1" ref="J12:J21">H12*I12</f>
        <v>0</v>
      </c>
      <c r="K12" s="9">
        <f aca="true" t="shared" si="2" ref="K12:K21">(H12+J12)</f>
        <v>0</v>
      </c>
    </row>
    <row r="13" spans="1:11" ht="24">
      <c r="A13" s="7" t="s">
        <v>6</v>
      </c>
      <c r="B13" s="8" t="s">
        <v>57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4">
      <c r="A14" s="7" t="s">
        <v>7</v>
      </c>
      <c r="B14" s="8" t="s">
        <v>58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4">
      <c r="A15" s="7" t="s">
        <v>19</v>
      </c>
      <c r="B15" s="8" t="s">
        <v>59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4">
      <c r="A16" s="7" t="s">
        <v>24</v>
      </c>
      <c r="B16" s="8" t="s">
        <v>52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47</v>
      </c>
      <c r="B17" s="8" t="s">
        <v>60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4">
      <c r="A18" s="7" t="s">
        <v>54</v>
      </c>
      <c r="B18" s="8" t="s">
        <v>61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24">
      <c r="A19" s="7" t="s">
        <v>55</v>
      </c>
      <c r="B19" s="8" t="s">
        <v>62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12.75">
      <c r="A20" s="7" t="s">
        <v>68</v>
      </c>
      <c r="B20" s="8" t="s">
        <v>93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spans="1:11" ht="12.75">
      <c r="A21" s="7" t="s">
        <v>67</v>
      </c>
      <c r="B21" s="8" t="s">
        <v>94</v>
      </c>
      <c r="C21" s="8"/>
      <c r="D21" s="8"/>
      <c r="E21" s="12" t="s">
        <v>17</v>
      </c>
      <c r="F21" s="13">
        <v>1</v>
      </c>
      <c r="G21" s="9"/>
      <c r="H21" s="9">
        <f t="shared" si="0"/>
        <v>0</v>
      </c>
      <c r="I21" s="14"/>
      <c r="J21" s="9">
        <f t="shared" si="1"/>
        <v>0</v>
      </c>
      <c r="K21" s="9">
        <f t="shared" si="2"/>
        <v>0</v>
      </c>
    </row>
    <row r="22" ht="12.75">
      <c r="H22" s="67"/>
    </row>
    <row r="23" spans="2:11" ht="28.5" customHeight="1">
      <c r="B23" s="94" t="s">
        <v>161</v>
      </c>
      <c r="C23" s="93"/>
      <c r="D23" s="93"/>
      <c r="E23" s="93"/>
      <c r="F23" s="93"/>
      <c r="G23" s="93"/>
      <c r="H23" s="93"/>
      <c r="I23" s="93"/>
      <c r="J23" s="93"/>
      <c r="K23" s="93"/>
    </row>
    <row r="24" ht="12.75">
      <c r="B24" s="16" t="s">
        <v>160</v>
      </c>
    </row>
    <row r="25" spans="2:11" ht="56.25" customHeight="1">
      <c r="B25" s="92" t="s">
        <v>158</v>
      </c>
      <c r="C25" s="93"/>
      <c r="D25" s="93"/>
      <c r="E25" s="93"/>
      <c r="F25" s="93"/>
      <c r="G25" s="93"/>
      <c r="H25" s="93"/>
      <c r="I25" s="93"/>
      <c r="J25" s="93"/>
      <c r="K25" s="93"/>
    </row>
  </sheetData>
  <sheetProtection/>
  <mergeCells count="3">
    <mergeCell ref="A11:G11"/>
    <mergeCell ref="B23:K23"/>
    <mergeCell ref="B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K23"/>
  <sheetViews>
    <sheetView workbookViewId="0" topLeftCell="A7">
      <selection activeCell="B22" sqref="B22:K2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98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63</v>
      </c>
      <c r="C7" s="8"/>
      <c r="D7" s="8"/>
      <c r="E7" s="27" t="s">
        <v>34</v>
      </c>
      <c r="F7" s="30">
        <v>4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49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50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51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90" t="s">
        <v>29</v>
      </c>
      <c r="B11" s="91"/>
      <c r="C11" s="91"/>
      <c r="D11" s="91"/>
      <c r="E11" s="91"/>
      <c r="F11" s="91"/>
      <c r="G11" s="91"/>
      <c r="H11" s="38"/>
      <c r="I11" s="33" t="s">
        <v>8</v>
      </c>
      <c r="J11" s="33"/>
      <c r="K11" s="38"/>
    </row>
    <row r="12" spans="1:11" ht="24">
      <c r="A12" s="7" t="s">
        <v>5</v>
      </c>
      <c r="B12" s="8" t="s">
        <v>56</v>
      </c>
      <c r="C12" s="8"/>
      <c r="D12" s="8"/>
      <c r="E12" s="12" t="s">
        <v>17</v>
      </c>
      <c r="F12" s="13">
        <v>1</v>
      </c>
      <c r="G12" s="9"/>
      <c r="H12" s="9">
        <f aca="true" t="shared" si="0" ref="H12:H17">F12*G12</f>
        <v>0</v>
      </c>
      <c r="I12" s="14"/>
      <c r="J12" s="9">
        <f aca="true" t="shared" si="1" ref="J12:J17">H12*I12</f>
        <v>0</v>
      </c>
      <c r="K12" s="9">
        <f aca="true" t="shared" si="2" ref="K12:K17">(H12+J12)</f>
        <v>0</v>
      </c>
    </row>
    <row r="13" spans="1:11" ht="24">
      <c r="A13" s="7" t="s">
        <v>6</v>
      </c>
      <c r="B13" s="8" t="s">
        <v>57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4">
      <c r="A14" s="7" t="s">
        <v>7</v>
      </c>
      <c r="B14" s="8" t="s">
        <v>58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4">
      <c r="A15" s="7" t="s">
        <v>19</v>
      </c>
      <c r="B15" s="8" t="s">
        <v>59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2.75">
      <c r="A16" s="7" t="s">
        <v>24</v>
      </c>
      <c r="B16" s="8" t="s">
        <v>93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12.75">
      <c r="A17" s="7" t="s">
        <v>47</v>
      </c>
      <c r="B17" s="8" t="s">
        <v>94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20" spans="2:11" ht="30" customHeight="1">
      <c r="B20" s="94" t="s">
        <v>162</v>
      </c>
      <c r="C20" s="93"/>
      <c r="D20" s="93"/>
      <c r="E20" s="93"/>
      <c r="F20" s="93"/>
      <c r="G20" s="93"/>
      <c r="H20" s="93"/>
      <c r="I20" s="93"/>
      <c r="J20" s="93"/>
      <c r="K20" s="93"/>
    </row>
    <row r="22" ht="12.75">
      <c r="B22" s="16" t="s">
        <v>160</v>
      </c>
    </row>
    <row r="23" spans="2:11" ht="51.75" customHeight="1">
      <c r="B23" s="92" t="s">
        <v>158</v>
      </c>
      <c r="C23" s="95"/>
      <c r="D23" s="95"/>
      <c r="E23" s="95"/>
      <c r="F23" s="95"/>
      <c r="G23" s="95"/>
      <c r="H23" s="95"/>
      <c r="I23" s="95"/>
      <c r="J23" s="95"/>
      <c r="K23" s="95"/>
    </row>
  </sheetData>
  <sheetProtection/>
  <mergeCells count="3">
    <mergeCell ref="A11:G11"/>
    <mergeCell ref="B20:K20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indexed="34"/>
  </sheetPr>
  <dimension ref="A1:K24"/>
  <sheetViews>
    <sheetView workbookViewId="0" topLeftCell="A10">
      <selection activeCell="B21" sqref="B21:K2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99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64</v>
      </c>
      <c r="C7" s="8"/>
      <c r="D7" s="8"/>
      <c r="E7" s="27" t="s">
        <v>34</v>
      </c>
      <c r="F7" s="30">
        <v>2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49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50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51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9" t="s">
        <v>19</v>
      </c>
      <c r="B11" s="8" t="s">
        <v>65</v>
      </c>
      <c r="C11" s="15"/>
      <c r="D11" s="15"/>
      <c r="E11" s="12" t="s">
        <v>17</v>
      </c>
      <c r="F11" s="13">
        <v>1</v>
      </c>
      <c r="G11" s="9"/>
      <c r="H11" s="9">
        <f aca="true" t="shared" si="0" ref="H11:H18">F11*G11</f>
        <v>0</v>
      </c>
      <c r="I11" s="14"/>
      <c r="J11" s="9">
        <f aca="true" t="shared" si="1" ref="J11:J18">H11*I11</f>
        <v>0</v>
      </c>
      <c r="K11" s="9">
        <f aca="true" t="shared" si="2" ref="K11:K18">(H11+J11)</f>
        <v>0</v>
      </c>
    </row>
    <row r="12" spans="1:11" ht="26.25" customHeight="1">
      <c r="A12" s="9" t="s">
        <v>24</v>
      </c>
      <c r="B12" s="8" t="s">
        <v>66</v>
      </c>
      <c r="C12" s="15"/>
      <c r="D12" s="15"/>
      <c r="E12" s="12" t="s">
        <v>17</v>
      </c>
      <c r="F12" s="13">
        <v>1</v>
      </c>
      <c r="G12" s="9"/>
      <c r="H12" s="9">
        <f t="shared" si="0"/>
        <v>0</v>
      </c>
      <c r="I12" s="14"/>
      <c r="J12" s="9">
        <f t="shared" si="1"/>
        <v>0</v>
      </c>
      <c r="K12" s="9">
        <f t="shared" si="2"/>
        <v>0</v>
      </c>
    </row>
    <row r="13" spans="1:11" ht="26.25" customHeight="1">
      <c r="A13" s="9" t="s">
        <v>47</v>
      </c>
      <c r="B13" s="8" t="s">
        <v>70</v>
      </c>
      <c r="C13" s="15"/>
      <c r="D13" s="15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6.25" customHeight="1">
      <c r="A14" s="9" t="s">
        <v>54</v>
      </c>
      <c r="B14" s="8" t="s">
        <v>71</v>
      </c>
      <c r="C14" s="15"/>
      <c r="D14" s="15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6.25" customHeight="1">
      <c r="A15" s="9" t="s">
        <v>55</v>
      </c>
      <c r="B15" s="8" t="s">
        <v>72</v>
      </c>
      <c r="C15" s="15"/>
      <c r="D15" s="15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6.25" customHeight="1">
      <c r="A16" s="9" t="s">
        <v>68</v>
      </c>
      <c r="B16" s="15" t="s">
        <v>69</v>
      </c>
      <c r="C16" s="15"/>
      <c r="D16" s="15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6.25" customHeight="1">
      <c r="A17" s="9" t="s">
        <v>67</v>
      </c>
      <c r="B17" s="15" t="s">
        <v>94</v>
      </c>
      <c r="C17" s="15"/>
      <c r="D17" s="15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12.75">
      <c r="A18" s="60" t="s">
        <v>143</v>
      </c>
      <c r="B18" s="61" t="s">
        <v>144</v>
      </c>
      <c r="C18" s="24"/>
      <c r="D18" s="24"/>
      <c r="E18" s="62" t="s">
        <v>17</v>
      </c>
      <c r="F18" s="63">
        <v>1</v>
      </c>
      <c r="G18" s="60"/>
      <c r="H18" s="60">
        <f t="shared" si="0"/>
        <v>0</v>
      </c>
      <c r="I18" s="64"/>
      <c r="J18" s="60">
        <f t="shared" si="1"/>
        <v>0</v>
      </c>
      <c r="K18" s="60">
        <f t="shared" si="2"/>
        <v>0</v>
      </c>
    </row>
    <row r="21" spans="2:11" ht="33" customHeight="1">
      <c r="B21" s="92" t="s">
        <v>163</v>
      </c>
      <c r="C21" s="95"/>
      <c r="D21" s="95"/>
      <c r="E21" s="95"/>
      <c r="F21" s="95"/>
      <c r="G21" s="95"/>
      <c r="H21" s="95"/>
      <c r="I21" s="95"/>
      <c r="J21" s="95"/>
      <c r="K21" s="95"/>
    </row>
    <row r="23" ht="12.75">
      <c r="B23" s="16" t="s">
        <v>164</v>
      </c>
    </row>
    <row r="24" spans="2:11" ht="59.25" customHeight="1">
      <c r="B24" s="96" t="s">
        <v>158</v>
      </c>
      <c r="C24" s="93"/>
      <c r="D24" s="93"/>
      <c r="E24" s="93"/>
      <c r="F24" s="93"/>
      <c r="G24" s="93"/>
      <c r="H24" s="93"/>
      <c r="I24" s="93"/>
      <c r="J24" s="93"/>
      <c r="K24" s="93"/>
    </row>
  </sheetData>
  <sheetProtection/>
  <mergeCells count="2">
    <mergeCell ref="B21:K21"/>
    <mergeCell ref="B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>
    <tabColor indexed="34"/>
  </sheetPr>
  <dimension ref="A1:K21"/>
  <sheetViews>
    <sheetView workbookViewId="0" topLeftCell="A7">
      <selection activeCell="B19" sqref="B19:K21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100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101</v>
      </c>
      <c r="C7" s="8"/>
      <c r="D7" s="8"/>
      <c r="E7" s="27" t="s">
        <v>34</v>
      </c>
      <c r="F7" s="30">
        <v>8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102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73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19" t="s">
        <v>19</v>
      </c>
      <c r="B11" s="20" t="s">
        <v>74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0" t="s">
        <v>29</v>
      </c>
      <c r="B12" s="91"/>
      <c r="C12" s="91"/>
      <c r="D12" s="91"/>
      <c r="E12" s="91"/>
      <c r="F12" s="91"/>
      <c r="G12" s="91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31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103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48">
      <c r="A15" s="7" t="s">
        <v>7</v>
      </c>
      <c r="B15" s="8" t="s">
        <v>140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19</v>
      </c>
      <c r="B16" s="8" t="s">
        <v>76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>
        <v>5</v>
      </c>
      <c r="B17" s="8" t="s">
        <v>105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2:11" ht="27.75" customHeight="1">
      <c r="B19" s="94" t="s">
        <v>165</v>
      </c>
      <c r="C19" s="93"/>
      <c r="D19" s="93"/>
      <c r="E19" s="93"/>
      <c r="F19" s="93"/>
      <c r="G19" s="93"/>
      <c r="H19" s="93"/>
      <c r="I19" s="93"/>
      <c r="J19" s="93"/>
      <c r="K19" s="93"/>
    </row>
    <row r="20" ht="12.75">
      <c r="B20" s="75" t="s">
        <v>164</v>
      </c>
    </row>
    <row r="21" spans="2:11" ht="53.25" customHeight="1">
      <c r="B21" s="92" t="s">
        <v>158</v>
      </c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3">
    <mergeCell ref="A12:G12"/>
    <mergeCell ref="B19:K19"/>
    <mergeCell ref="B21:K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2">
    <tabColor indexed="34"/>
  </sheetPr>
  <dimension ref="A1:K24"/>
  <sheetViews>
    <sheetView workbookViewId="0" topLeftCell="A7">
      <selection activeCell="B20" sqref="B20:K2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23</v>
      </c>
    </row>
    <row r="2" s="16" customFormat="1" ht="12" customHeight="1">
      <c r="B2" s="16" t="s">
        <v>106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107</v>
      </c>
      <c r="C7" s="8"/>
      <c r="D7" s="8"/>
      <c r="E7" s="27" t="s">
        <v>34</v>
      </c>
      <c r="F7" s="30">
        <v>45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108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104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73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19" t="s">
        <v>19</v>
      </c>
      <c r="B11" s="20" t="s">
        <v>74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90" t="s">
        <v>29</v>
      </c>
      <c r="B12" s="91"/>
      <c r="C12" s="91"/>
      <c r="D12" s="91"/>
      <c r="E12" s="91"/>
      <c r="F12" s="91"/>
      <c r="G12" s="91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31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103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12.75">
      <c r="A15" s="7" t="s">
        <v>7</v>
      </c>
      <c r="B15" s="8" t="s">
        <v>114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24">
      <c r="A16" s="7" t="s">
        <v>19</v>
      </c>
      <c r="B16" s="8" t="s">
        <v>115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 t="s">
        <v>24</v>
      </c>
      <c r="B17" s="8" t="s">
        <v>105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5:11" ht="12.75">
      <c r="E19" s="78" t="s">
        <v>8</v>
      </c>
      <c r="F19" s="78"/>
      <c r="G19" s="1" t="s">
        <v>8</v>
      </c>
      <c r="H19" s="6" t="s">
        <v>8</v>
      </c>
      <c r="I19" s="1" t="s">
        <v>8</v>
      </c>
      <c r="J19" s="10" t="s">
        <v>8</v>
      </c>
      <c r="K19" s="11"/>
    </row>
    <row r="20" spans="2:11" ht="30" customHeight="1">
      <c r="B20" s="94" t="s">
        <v>166</v>
      </c>
      <c r="C20" s="93"/>
      <c r="D20" s="93"/>
      <c r="E20" s="93"/>
      <c r="F20" s="93"/>
      <c r="G20" s="93"/>
      <c r="H20" s="93"/>
      <c r="I20" s="93"/>
      <c r="J20" s="93"/>
      <c r="K20" s="93"/>
    </row>
    <row r="22" ht="12.75">
      <c r="B22" s="16" t="s">
        <v>160</v>
      </c>
    </row>
    <row r="24" spans="2:11" ht="57.75" customHeight="1">
      <c r="B24" s="92" t="s">
        <v>158</v>
      </c>
      <c r="C24" s="93"/>
      <c r="D24" s="93"/>
      <c r="E24" s="93"/>
      <c r="F24" s="93"/>
      <c r="G24" s="93"/>
      <c r="H24" s="93"/>
      <c r="I24" s="93"/>
      <c r="J24" s="93"/>
      <c r="K24" s="93"/>
    </row>
  </sheetData>
  <sheetProtection/>
  <mergeCells count="4">
    <mergeCell ref="E19:F19"/>
    <mergeCell ref="A12:G12"/>
    <mergeCell ref="B20:K20"/>
    <mergeCell ref="B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2013-01-28T12:40:53Z</cp:lastPrinted>
  <dcterms:created xsi:type="dcterms:W3CDTF">2004-03-16T10:18:47Z</dcterms:created>
  <dcterms:modified xsi:type="dcterms:W3CDTF">2013-01-29T10:26:52Z</dcterms:modified>
  <cp:category/>
  <cp:version/>
  <cp:contentType/>
  <cp:contentStatus/>
</cp:coreProperties>
</file>