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<sst xmlns="http://schemas.openxmlformats.org/spreadsheetml/2006/main" count="227" uniqueCount="126">
  <si>
    <t>Załącznik nr 2 - Formularz cenowy</t>
  </si>
  <si>
    <t>Zespolenia ortopedyczne - różne</t>
  </si>
  <si>
    <t>L.p.</t>
  </si>
  <si>
    <t>Opis przedmiotu zamówienia</t>
  </si>
  <si>
    <t>j.m.</t>
  </si>
  <si>
    <t xml:space="preserve">Ilość </t>
  </si>
  <si>
    <t>Cena
jedn.
netto</t>
  </si>
  <si>
    <t>Wartość netto stanowiąca iloczyn              D x E= F</t>
  </si>
  <si>
    <t>VAT
%</t>
  </si>
  <si>
    <t>Kwota podatku VAT</t>
  </si>
  <si>
    <t xml:space="preserve">Wartość brutto stanowiąca sumę   
F +  H = I                </t>
  </si>
  <si>
    <t>Producent
i nr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</si>
  <si>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</si>
  <si>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</si>
  <si>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</si>
  <si>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</si>
  <si>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</si>
  <si>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</si>
  <si>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</si>
  <si>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</si>
  <si>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</si>
  <si>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</si>
  <si>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Płytka obojczykowa blokowana S , 3 - 8 otworów blokowanych w części trzonowej 
i 1otwór kompresyjny. Otwory blokowane posiadające oporową część stożkową
oraz gwintowaną walcową. W części nasadowej 6 otworów blokowanych 
o ustalonym kątowo ustawieniu. Wersja lewa i prawa. Materiał - tytan.</t>
  </si>
  <si>
    <t>szt.</t>
  </si>
  <si>
    <t>Paleta na płytki obojczykowe w użyczenie na czas trwania umowy.</t>
  </si>
  <si>
    <t>Płytka kształtowa blokowana do dalszej nasady kości ramiennej,zakładana od strony przyśrodkowej. Wersja lewa i prawa . W części trzonowej 3 do 6 par otworów - blokowanego i kompresyjnego. W części nasadowej 4 otwory blokowane o wielokierunkowym ustawieniu w celu pewnej stabilizacji odłamów.Długość płytki od 89mm - 136mm. Ustalone kątowo ustawienie wkrętów blokowanych. Materiał - tytan.</t>
  </si>
  <si>
    <t>Paleta na płytki wraz z nasadkami celującymi - w użyczenie na czas trwania umowy.</t>
  </si>
  <si>
    <t>Płytka kształtowa blokowana do dalszej nasady kości ramiennej,zakładana od strony grzbietowo - bocznej . Wersja lewa i prawa . W części trzonowej 3 do 6 par otworów - blokowanego i kompresyjnego. W części nasadowej 6 otwory blokowane o wielokierunkowym ustawieniu w celu pewnej stabilizacji odłamów .Długość płytki od 95mm - 137mm.Ustalone kątowo ustawienie wkrętów blokowanych .Materiał - tytan.</t>
  </si>
  <si>
    <t>Płytka wyrostka łokciowego L - 88mm - 210mm ,odpowiednio od 2 do 10 otworów w części trzonowej.Materiał - tytan.</t>
  </si>
  <si>
    <t>Płytka wąska, prosta blokowana, z ograniczonym kontaktem, od 5 do 12 par otworów blokowanych i kompresyjnych , położonych rozdzielnie .  Otwory blokowane z oporową częścią stożkową oraz gwintowaną walcową. Otwory kompresyjne z dwukierunkową kompresją. Płytka ma posiadać jeden koniec odpowiednio wyprofilowany umożliwiający wprowadzenie jej metodą minimalnego cięcia. Płytka ma posiadać przynajmniej 3 otwory w tym jeden od strony wyprofilowanej do wprowadzenia Kirschnera o średnicy 2,0mm lub nici. Do otworów blokowanych   wkręty korowe blokowane o średnicy 3,5mm, łeb wkrętu z oporową częścią stożkową oraz gwintowaną walcową. Do otworów kompresyjnych  wkręty korowe 3,5 z łbem kulistym. Łby wkrętów z gniazdami sześciokarbownymi.                                                                                                                   Materiał – stop tytanu</t>
  </si>
  <si>
    <t>Paleta na płytki  wąskie , proste  blokowane w użyczenie na czas trwania umowy.</t>
  </si>
  <si>
    <t>Płytka kształtowa blokowana do bliższej nasady kości piszczelowej, wąska L, prawa i lewa, z ograniczonym kontaktem,zakładana od strony bocznej. Od 4 do 16 par otworów blokowanych i kompresyjnych w części trzonowej. W części nasadowej 6 otworów blokowanych. Otwory blokowane mają posiadać oporową część stożkową oraz gwintowaną walcową. Otwory kompresyjne z dwukierunkową kompresją. Zakończenie części trzonowej płytki  odpowiednio wyprofilowane do wprowadzenia płytki metodą minimalnego cięcia. Płytka ma posiadać przynajmniej 3 otwory do wprowadzenia Kirschnera 2,0mm lub nici w części nasadowej oraz jeden od strony wyprofilowanej. Do otworów blokowanych wkręty korowe samogwintujące blokowane o średnicy 3,5 mm, łeb wkrętu z oporową częścią stożkową oraz gwintowaną walcową. Do otworów kompresyjnych wkręty korowe 3,5 z łbem kulistym. Łby wkrętów z gniazdami sześciokarbowymi. Materiał – stop tytanu</t>
  </si>
  <si>
    <t>Paleta na płytki L do k. piszczelowej w użyczenie na czas trwania umowy.</t>
  </si>
  <si>
    <t>Płytka kształtowa blokowana do bliższej nasady kości ramiennej, z ograniczonym kontaktem, od 3 do 8 par otworów blokowanych i kompresyjnych w części trzonowej. W części nasadowej 9 otworów blokowanych. Otwory blokowane mają posiadać oporową część stożkową oraz gwintowaną walcową.Otwory kompresyjne z dwukierunkową  kompresją . Zakończenie części trzonowej płytki  odpowiednio wyprofilowane do wprowadzenia płytki metodą minimalnego cięcia. Płytka ma posiadać przynajmniej 9 otworów do wprowadzenia Kirschnera 2,0mm lub nici w części nasadowej oraz jeden od strony wyprofilowanej. Do otworów blokowanych wkręty korowe samogwintujące blokowane o średnicy 3,5mm,  łeb wkrętu z oporową częścią stożkową oraz gwintowaną walcową. Do otworów kompresyjnych wkręty korowe 3,5 z łbem kulistym. Łby wkrętów z gniazdami sześciokarbowymi. Materiał – stop tytanu.</t>
  </si>
  <si>
    <t>Paleta na płytki do bliższej nasady k. ramiennej z nakładkami celującymi i tulejami , w użyczenie na czas trwania umowy.</t>
  </si>
  <si>
    <t>Płytka piszczelowa,kształtowa blokowana do dalszej nasady zakładana od strony przyśrodkowej.Wersja prawa i lewa.W części trzonowej od 4 do 8 par otworów blokowanych i kompresyjnych, wczęści nasadowej 9 otworów blokowanych o wielokierunkowym ustawieniu w celu pewnej stabilizacji odłamów ,w tym jeden do stabilizacjikostki przyśrodkowej. Otwory blokowane z oporową częścią stożkową oraz gwintowaną walcową. Otwory kompresyjne z dwukierunkową kompresją.Wydłużony otwór do pozycjonowania płyty. Płytka ma posiadać jeden koniec odpowiednio wyprofilowany umożliwiający wprowadzenie jej metodą minimalnego cięcia. Płytka ma posiadać przynajmniej 4 otwory  do wprowadzenia Kirschnera o średnicy 2,0mm do tymczasowego ustalenia płytki. Do otworów blokowanych odpowiednie wkręty korowe samogwintujące blokowane o średnicy 3,5 mm, łeb wkrętu z oporową częścią stożkową oraz gwintowaną walcową. Do otworów kompresyjnych wkręty korowe o średnicy 3,5 mm z łbem kulistym. Łby wkrętów z gniazdami sześciokarbowymi. Materiał – stop tytanu.</t>
  </si>
  <si>
    <t>Paleta na płytki do dalszej nasady k. piszczelowej z nakładkami celującymi i tulejami , w użyczenie na czas trwania umowy.</t>
  </si>
  <si>
    <t>Płytka kształtowa blokowana kłykciowa udowa, prawa i lewa, z ograniczonym kontaktem, od 4 do 10  otworów blokowanych i jeden kompresyjny w części trzonowej- otwory blokowane naprzemiennie pochylone. W części nasadowej 6 otworów blokowanych o wielokierunkowym ustawieniu tym jeden o większej średnicy. Otwory blokowane mają posiadać oporową część stożkową oraz gwintowaną walcową.Otwór kompresyjny z dwukierunkową kompresją. Zakończenie części trzonowej płytki odpowiednio wyprofilowane celem umożliwienia wprowadzenia płytki metodą minimalnego cięcia. Posiada przynajmniej 5 otwory do wprowadzenia Kirschnera 2,0mm do tymczasowego ustalenia płytki. W części nasadowej do otworu blokowanego o większej średnicy odpowiedni wkręt o średnicy 7,3mm blokowany, kaniulowany , samogwintujący. Łeb wkrętu z oporową częścią stożkową oraz gwintowaną walcową. Do pozostałych otworów odpowiednie wkręty korowe samogwintujące blokowane , łeb wkrętu z oporową częścią stożkową oraz gwintowaną walcową. Do otworu kompresyjnego , odpowiednie wkręty korowe z łbem kulistym. Łby wkrętów  z gniazdami sześciokarbowymi.
Materiał – stop tytanu.</t>
  </si>
  <si>
    <t>Paleta na płytki kłykciowe udowe w użyczenie na czas trwania umowy.</t>
  </si>
  <si>
    <t>Płytka kształtowa blokowana do dalszej nasady kości piszczelowej zakładana od strony przyśrodkowej .W części trzonowej 7 lub 9 par otworów blokowanych i kompresyjnych .W części nasadowej 17 otworów blokowanych z możliwością profilowania i docinania płytki w tej części Do otworów blokowanych odpowiednie wkręty korowe samogwintujące , blokowane o średnicy 3,5mm, łeb wkrętu z oporową częścią stożkową oraz gwintowaną walcową.. Do otworów kompresyjnych odpowiednie wkręty korowe 3,5mm z łbem kulistym. Wszystkie wkręty z gniazdami sześciokarbowymi. Materiał-stop tytanu.</t>
  </si>
  <si>
    <t>Paleta na płytki nasady dalszej piszczeli w użyczenie na czas trwania umowy.</t>
  </si>
  <si>
    <t>Płytka strzałkowa dalsza boczna . Od 3 do 6 par rozdzielnie położonych otworów kompresyjnych i blokowanych w części trzonowej oraz siedem otworów blokowanych w części nasadowej.Dłudość płytki od 90mm - 135mm. Materiał - tytan.</t>
  </si>
  <si>
    <t>Płytka kształtowa blokowana do dalszej nasady kości piszczelowej, zakładana od strony przednio- bocznej, od 4 do 8 par otworów blokowanych i kompresyjnych w części trzonowej . W części nasadowej 7 otwory blokowane. Otwory blokowane mają posiadać oporową część stożkową oraz gwintowaną walcową.Otwory kompresyjne z dwkierunkową kompresją. Zakończenie płytki ma umożliwić wprowadzenie jej metodą minimalnego cięcia . Przynajmniej 4 otwory pod drut Kirschnera 2,0mm do tymcasowej stabilizacji płytki.Do otworów blokowanych odpowiednie wkręty korowe samogwintujące blokowane, łeb wkrętu z oporową częścią stożkową oraz gwintowaną walcową. Do otworów kompresyjnych odpowiednie wkręty korowe z łbem kulistym. Wszystkie wkręty z gniazdami sześciokarbowymi. Materiał –stop tytanu.</t>
  </si>
  <si>
    <t>Paleta na płytki do nasady dalszej piszczeli ,przednio-bocznych w użyczenie na czas trwania umowy.</t>
  </si>
  <si>
    <t>Płytka kształtowa blokowana L do bliższej nasady kości piszczelowej,zakładana od stron bocznej, prawa i lewa, z ograniczonym kontaktem, od 4 do 10 par otworów blokowanych i kompresyjnych w części trzonowej ,położonych rozdzielnie. W części nasadowej 5 otworów blokowanych . Otwory blokowane posiadają oporową część stożkową oraz gwintowaną walcową.Otwory kompresyjne z dwukierunkową kompresją. Zakończenie części trzonowej płytki odpowiednio wyprofilowano celem umożliwienia wprowadzenia płytki metodą minimalnego cięcia. Posiada przynajmniej 3 otwory do wprowadzenia Kirschnera 2,0mm do tymczasowej stabilizacji płytki. Materiał – stop tytanu. Do otworów blokowanych stosuje się wkręty korowe samogwintujące blokowane o średnicy 5,0 mm, łeb wkrętu z oporową częścią stożkową oraz gwintowaną walcową. Do otworów kompresyjnych wkręty korowe 4,5mm z łbem kulistym. Łby wkrętów posiadają gniazda sześciokarbowe. Materiał – stop tytanu.</t>
  </si>
  <si>
    <t>Paleta na płytki piszczelowe szerokie L ,bliższe boczne w użyczenie na czas trwania umowy.</t>
  </si>
  <si>
    <t>Płytka kształtowa blokowana  do bliższej nasady kości piszczelowej,zakładana od stron bocznej, prawa i lewa, z ograniczonym kontaktem, od 3 do 8 par otworów blokowanych i kompresyjnych w części trzonowej, położonych rozdzielnie. W części nasadowej 6 otworów blokowanych. Otwory blokowane posiadają oporową część stożkową oraz gwintowaną walcową. Otwory kompresyjne z dwukierunkową kompresją. Zakończenie części trzonowej płytki odpowiednio wyprofilowano celem umożliwienia wprowadzenia płytki metodą minimalnego cięcia. Posiada przynajmniej 5 otworów do wprowadzenia Kirschnera 2,0mm do tymczasowej stabilizacji płytki. Długość płytki od 149mm - 254mm . Materiał – stop tytanu. Do otworów blokowanych stosuje się wkręty korowe samogwintujące blokowane o średnicy 5,0 mm, łeb wkrętu z oporową częścią stożkową oraz gwintowaną walcową. Do otworów kompresyjnych wkręty korowe 4,5mm z łbem kulistym. Łby wkrętów posiadają gniazda sześciokarbowe. Materiał – stop tytanu</t>
  </si>
  <si>
    <t>Paleta na płytki piszczelowe, bliższe boczne w użyczenie na czas trwania umowy.</t>
  </si>
  <si>
    <t>Płytka dystansowa piszczelowa z wysokością klina od 5mm - 17,5mm. Płytka ma posiadać dwa otwory blokowane pod wkręty blokowane gąbczaste śr 6,5mm oraz dwa otwory blokowane pod wkręty blokowane o śr 5,0mm. Materiał - tytan.</t>
  </si>
  <si>
    <t>Wkręt korowy blokowany samogwintujący gąbczasty o śr. 6,5mm, dł. 30mm - 95mm.Łby wkrętów z oporową częścią stożkową  oraz gwintowaną walcową. Gniazda wkrętów sześciokarbowe. Materiał - tytan.</t>
  </si>
  <si>
    <t>Wkręt korowy blokowany samowiercący kaniulowany o śr. 7,3mm , dł 45mm - 100mm.Łby wkrętów z oporową częścią stożkową oraz gwintowaną walcową. Gniazda wkrętów sześciokarbowe. Materiał - tytan.</t>
  </si>
  <si>
    <t>Wkręt korowy blokowany samogwintujący o śr. 5,0 , dł. 16mm - 95mm.Łby wkrętów z oporową częścią stożkową oraz gwintowaną walcową. Gniazda wkrętów sześciokarbowe. Materiał - tytan.</t>
  </si>
  <si>
    <t>Wkręt korowy samogwintujący z łbem kulistym , o śr. 4,5 mm . Łby wkrętów z gniazdami sześciokarbowymi . Materiał - tytan.</t>
  </si>
  <si>
    <t>Wkręt korowy blokowany samogwintujący o śr. 2,4mm, dł. 6-40 mm.Łby wkrętów z oporową częścią stożkową oraz gwintowaną walcową.Gniazda wkrętów sześciokarbowe. Materiał - tytan.</t>
  </si>
  <si>
    <t>Wkręt korowy blokowany samogwintujący o śr. 3,5mm, dł. 16mm-95mm.Łby wkrętów z oporową częścią stożkową oraz gwintowaną walcową. Gniazda wkrętów sześciokarbowe. Materiał - tytan.</t>
  </si>
  <si>
    <t>Wkręt korowy samogwintujący z łbem kulistym, o śr. 3,5mm , dł. 10mm -110mm .Łby wkretów z gniazdami sześciokarbowymi. Materiał - tytan.</t>
  </si>
  <si>
    <r>
      <t>Gwóźdź piszczelowy rekonstrukcyjny (kompresyjno – rekonstrukcyjny). Długość L=285÷390mm (ze skokiem co 15mm) w całości pokryty celownikiem dalszym, średnica d=8÷10mm w wersji kaniulowanej ze skokiem (co 1mm) .Profilowane przejście części bliższej w stosunku do dalszejw przedziale 9-10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>.3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 xml:space="preserve"> zagięcie części dalszej gwoździa.instrumentarium zapewniające wykonanie kompresji odłamów bez demontażu celownika. W części bliższej co najmniej 5 otworów (w tym 2 gwintowane obwodowe otwory rekonstrukcyjne  oraz jeden dynamiczny) zapewniających opcje blokowania w przynajmniej trzech różnych płaszczyznach. W części dalszej posiadający min. 5 otworów , zapewniające co najmniej trzypłaszczyznową stabilizację, z bardzo niskim blokowaniem, usytuowanie środka pierwszego otworu dystalnego max. 5mm od końca gwoździa w przypadku gwoździ kaniulowanych i max. 9mm od końca gwoździa w przypadku gwoździ litych. Spłaszczone dwie boczne powierzchnie gwoździa  w części dalszej  zapewniający obniżenie ciśnienia śródszpikowego w trakcie implantacji.
Wymagania:
W otworach rekonstrukcyjnych gwoździa ø8,ø9 zapewnia alternatywne zamienne stosowanie zarówno rygli o średnicy ø4,0 jak i ø4,5,w otworach rekonstrukcyjnych dla średnicy gwoździa ø10mm, zamienne stosowanie rygli ø5,0 i ø5,5.
Kaniulowane śruby zaślepiające pozwalające na wydłużenie części bliższej 
gwoździa w zakresie 0÷15mm stopniowane co 5mm. 
System wykonany ze stopu tytanu.Gniazda we wszystkich elementach blokujących typu TORX.</t>
    </r>
  </si>
  <si>
    <t>Statyw na gwoździe piszczelowe w użyczenie na czas trwania umowy.</t>
  </si>
  <si>
    <t>Statyw na elementy blokujące gwoździe w użyczenie na czas trwania umowy.</t>
  </si>
  <si>
    <r>
      <t xml:space="preserve">Wkręt blokujący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4,0 z gniazdem typu torx , L -26mm - 90mm</t>
    </r>
  </si>
  <si>
    <t>Wkręt blokujący ø4,5 z gniazdem typu torx , L -26mm - 90mm</t>
  </si>
  <si>
    <t>Wkręt blokujący ø5,0 z gniazdem typu torx , L -26mm - 90mm</t>
  </si>
  <si>
    <t>Wkręt blokujący ø5,5 z gniazdem typu torx , L -26mm - 90mm</t>
  </si>
  <si>
    <r>
      <t xml:space="preserve">Wkręty blokujące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4,5 o dł. Od 30mm - 100mm</t>
    </r>
  </si>
  <si>
    <r>
      <t xml:space="preserve">Wkręty blokujące trzonowe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4,5mm o dł. 30mm - 90mm</t>
    </r>
  </si>
  <si>
    <t>Wkręty blokujące ø5,0. L- 26mm - 80mm</t>
  </si>
  <si>
    <t>Śruba zaślepiająca do gw piszczelowego. W długościach od 0 - 15mm</t>
  </si>
  <si>
    <t>Śruba kompresyjna do gw piszczelowego.</t>
  </si>
  <si>
    <r>
      <t xml:space="preserve">Gwóźdź śródszpikowy krętarzowy.
Wymagania:
</t>
    </r>
    <r>
      <rPr>
        <b/>
        <sz val="10"/>
        <rFont val="Times New Roman"/>
        <family val="1"/>
      </rPr>
      <t>Krótk</t>
    </r>
    <r>
      <rPr>
        <sz val="10"/>
        <rFont val="Times New Roman"/>
        <family val="1"/>
      </rPr>
      <t xml:space="preserve">i - długość L=180÷200mm (ze skokiem co 20mm) z przedłużonym trzpieniem z 6 stopniową antetorsją, pokryty celownikiem, średnica d=9÷15mm ze skokiem (co 1mm), kąt szyjkowo – trzonowy (125º, 130º oraz 135º), wersja kaniulowana, uniwersalny do kości lewej i prawej. Blokowany w części bliższej śrubą zespalającą o średnicy 11mm wraz ze śrubą kompresyjną, a w części dalszej wkrętami blokującymi o średnicy 4,5. W części dalszej posiadający co najmniej 1 otwór dynamiczny oraz 1 statyczny. Możliwość opcjonalnego blokowania w części bliższej przy pomocy dodatkowego pina antyrotacyjnego o średnicy 6,5mm.
</t>
    </r>
    <r>
      <rPr>
        <b/>
        <sz val="10"/>
        <rFont val="Times New Roman"/>
        <family val="1"/>
      </rPr>
      <t>Długi</t>
    </r>
    <r>
      <rPr>
        <sz val="10"/>
        <rFont val="Times New Roman"/>
        <family val="1"/>
      </rPr>
      <t xml:space="preserve"> - długość L=340÷420mm (ze skokiem co 20mm) z 6 stopniową antetorsją, do długości 520mm pokryty celownikiem dalszym, średnica d=9÷15mm ze skokiem (co 1mm), kąt szyjkowo – trzonowy (125º, 130º oraz 135º), wersja kaniulowana, lewa i prawa. Blokowany w części bliższej śrubą zespalającą o średnicy 11mm wraz ze śrubą kompresyjną, a w części dalszej wkrętami blokującymi o średnicy 4,5.  W części dalszej posiadający co najmniej 1 otwór dynamiczny oraz 2 otwory statyczne. Możliwość opcjonalnego blokowania w części bliższej przy pomocy dodatkowego pina antyrotacyjnego 6,5mm.
System wykonany ze stopu tytanu</t>
    </r>
  </si>
  <si>
    <t>Statyw na gwoździe krętarzowe w użyczenie na czas trwania umowy.</t>
  </si>
  <si>
    <t>Śruba zaślepiająca gw. krętarzowego w długościach od 0 do 15mm.</t>
  </si>
  <si>
    <r>
      <t xml:space="preserve">Śruba zaślepiająca (do śruby zespalającej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11).</t>
    </r>
  </si>
  <si>
    <t>Śruba kompresyjna</t>
  </si>
  <si>
    <r>
      <t xml:space="preserve">Śruba zespalająca kaniulowana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11mm.</t>
    </r>
  </si>
  <si>
    <t>Śruba zespalająca kaniulowana ø6,5mm.</t>
  </si>
  <si>
    <t>Gwóźdź śródszpikowy udowy.
Wymagania:
Jeden  gwóźdź przeznaczony do leczenia złamań kości udowej (używany przy metodzie kompresyjnej, rekonstrukcyjnej oraz wstecznej) wprowadzany metodą ante i retrograde.
Długość L=240÷480mm (ze skokiem co 20mm) do długości 480mm pokryty celownikiem dalszym, średnica d=8÷14mm ze skokiem (co 1mm)  w wersji kaniulowanej oraz 9-13mm w wersji litej ,lewy i prawy. W części dalszej posiadający min. 4 otwory w co najmniej 2 płaszczyznach (w tym co najmniej 1 dynamiczny), z niskim blokowaniem, usytuowanie środka pierwszego otworu dystalnego max. 5mm od końca gwoździa dla gwoździ kaniulowanych i 9mm od końca gwoździa dla gwoździ litych. W części bliższej posiadający min. 6 otworów w tym: 2 rekonstrukcyjne, 2 do blokowania wstecznego i 2 do blokowania statycznego i kompresyjnego.
Przy metodzie rekonstrukcyjnej blokowany w części bliższej 2 ryglami samowiercącymi o średnicy ø6,5. Przy metodzie kompresyjnej blokowany w części bliższej w zależności od typu złamania ryglami o średnicy ø4,5 oraz dodatkowo ryglami o średnicy ø6,5. 
Przy metodzie wstecznej blokowany w części bliższej w zależności od typu złamania
2 ryglami lub zestawem blokującym o średnicy ø6,5.
Zapewnia zastosowanie 2 dodatkowych rygli o średnicy ø4,5 przy wieloodłamowych
złamaniach.
W części dalszej blokowany ryglami o średnicy ø4,5.
Kaniulowane śruby zaślepiające pozwalających na wydłużenie części bliższej
gwoździa w przynajmniej 4 rozmiarach w zakresie 0÷15mm stopniowane co 5mm.
System wykonany ze stopu tytanu</t>
  </si>
  <si>
    <r>
      <t xml:space="preserve">Wkręty blokujące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6,5mm, o dł. 40mm - 110mm.</t>
    </r>
  </si>
  <si>
    <t>Wkręty rekonstrukcyjne kaniulowane ø6,5mm, o dł. 60mm - 120mm.</t>
  </si>
  <si>
    <r>
      <t xml:space="preserve">Zestawy blokujące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6,5mm w przedziałach długości 50mm - 90mm.</t>
    </r>
  </si>
  <si>
    <t>Śruba zaślepiająca gw. udowego o dł. od 0 - 15mm.</t>
  </si>
  <si>
    <t>Śruba kompresyjna gw. udowego.</t>
  </si>
  <si>
    <t>Statyw na gwoździe udowe w użyczenie na czas trwania umowy.</t>
  </si>
  <si>
    <t>Statyw na elementy blokujące gwoździe.</t>
  </si>
  <si>
    <t>Gwóźdź śródszpikowy ramienny kompresyjny.
Wymagania:
Długość L=180÷320mm (ze skokiem co 20mm) do długości 320mm  pokryty celownikiem, średnica d=6÷9mm ze skokiem (co 1mm) w wersji litej z asymetrycznym końcem i średnica d=6÷9mm ze skokiem (co 1mm) w wersji kaniulowanej. Średnica części bliższej gwoździa dla średnic d=6÷8mm nie może być większa niż 9mm. Gwóźdź wraz z celownikiem ma zapewniać blokowanie w części bliższej zarówno przy standardowym kompresyjnym blokowaniu jak i skośnym kątowym wprowadzeniu wkręta blokującego w otwór kompresyjny zarówno z góry jak i z dołu z zachowaniem kompresji. W części dalszej min. 4 otwory ryglujące zapewniające co najmniej dwupłaszczyznową stabilizację (AP i strzałkowej), z bardzo niskim blokowaniem, usytuowanie środka pierwszego otworu dystalnego max. 5mm od końca gwoździa w przypadku gwoździ kaniulowanych i max. 9mm od końca gwoździa w przypadku gwoździ litych. Owalny kształt gwoździa w części bliższej ułatwiający wprowadzanie metodą retrograde.
Kaniulowane śruby zaślepiające pozwalające na wydłużenie części bliższej gwoździa w co najmniej 3 rozmiarach w zakresie 0÷10mm stopniowane co 5mm. Jeden wspólny
celownik do gwoździ ramiennych zarówno rekonstrukcyjnych jak i kompresyjnych.
System wykonany ze stopu tytanu.</t>
  </si>
  <si>
    <t>Gwóźdź śródszpikowy ramienny rekonstrukcyjny.
Wymagania:
Anatomiczny, jeden uniwersalny lewy i prawy w wersji krótkiej i długiej. Długość L=200÷320mm (ze skokiem co 20mm) do długości 320mm  pokryty celownikiem, średnica d=6÷9mm ze skokiem (co 1mm) w wersji litej oraz średnica d=8÷9mm ze skokiem (co 1mm) w wersji kaniulowanej. Średnica części bliższej gwoździa dla średnic d=8÷9mm nie może być większa niż 10mm. W części dalszej w wersji krótkiej posiadający 2 otwory (w tym 1 dynamiczny) oraz w wersji długiej posiadający min. 4 otwory ryglujące zapewniające co najmniej dwupłaszczyznową stabilizację (AP i strzałkowej), z bardzo niskim blokowaniem, usytuowanie środka pierwszego otworu dystalnego max. 5mm od końca gwoździa w przypadku gwoździ kaniulowanych i max. 9mm od końca gwoździa w przypadku gwoździ litych. W części bliższej 4 gwintowane otwory na wkręty blokujące zapewniające wielopłaszczyzną stabilizację. W otworach rekonstrukcyjnych zapewnia alternatywne zamienne stosowanie zarówno rygli o średnicy ø4,5 i ø5,0.
Kaniulowane śruby zaślepiające pozwalające na wydłużenie części bliższej gwoździa
w przynajmniej 3 rozmiarach w zakresie 0÷10mm stopniowane co 5mm. Jeden wspólny
celownik do gwoździ ramiennych zarówno rekonstrukcyjnych jak i kompresyjnych.
System wykonany ze stopu tytanu.</t>
  </si>
  <si>
    <r>
      <t xml:space="preserve">Wkręty blokujace </t>
    </r>
    <r>
      <rPr>
        <sz val="10"/>
        <rFont val="Czcionka tekstu podstawowego"/>
        <family val="0"/>
      </rPr>
      <t>ø</t>
    </r>
    <r>
      <rPr>
        <sz val="10"/>
        <rFont val="Times New Roman"/>
        <family val="1"/>
      </rPr>
      <t>3,5mm.</t>
    </r>
  </si>
  <si>
    <t>Śruba zaslepiająca do gw. ramiennych o dł. Od 0 - 10mm.</t>
  </si>
  <si>
    <t>Śruba kompresyjna do gw. ramiennych .</t>
  </si>
  <si>
    <r>
      <t>Dynamiczny stabilizator biodrowy/kłykciowy. Wymagania: płyty ustalające DSB/DSK klasyczne oraz w wersji z ograniczonym kontaktem. Śruba kompresyjna o długości całkowitej max. 31mm. Instrumentarium umożliwiające stabilizację złamań zarówno w obrębie bliższej części kości udowej jak i obrębie międzykłykciowym,  nadkłykciowym i przezkłykciowym. Płytka nakrętarzowa jako nakładka na płytę ustalającą DSB do zespolenia krętarza, uniwersalna - jedna do wszystkich rodzajów i rozmiarów płyt ustalających (mających co najmniej 4 otwory). Przynajmniej trzy rozmiary w części krętarzowej i co najmniej jedna z płytek winna być wieloramienna a ilość ramion nie może być mniejsza niż pięć. Blokowanie części krętarzowej przy pomocy wkrętów o średnicy Ø 3,5.Płytka ustalająca DSB - 130</t>
    </r>
    <r>
      <rPr>
        <sz val="10"/>
        <rFont val="Arial"/>
        <family val="0"/>
      </rPr>
      <t>°</t>
    </r>
    <r>
      <rPr>
        <sz val="10"/>
        <rFont val="Times New Roman"/>
        <family val="1"/>
      </rPr>
      <t xml:space="preserve"> - 135</t>
    </r>
    <r>
      <rPr>
        <sz val="10"/>
        <rFont val="Arial"/>
        <family val="0"/>
      </rPr>
      <t>°</t>
    </r>
    <r>
      <rPr>
        <sz val="10"/>
        <rFont val="Times New Roman"/>
        <family val="1"/>
      </rPr>
      <t xml:space="preserve"> z ograniczonym kontaktem 4 - 12 otworowa lub płytka DSK 95</t>
    </r>
    <r>
      <rPr>
        <sz val="10"/>
        <rFont val="Arial"/>
        <family val="0"/>
      </rPr>
      <t>°</t>
    </r>
    <r>
      <rPr>
        <sz val="10"/>
        <rFont val="Times New Roman"/>
        <family val="1"/>
      </rPr>
      <t xml:space="preserve"> , 5 - 14 otworowa z ograniczonym kontaktem .   </t>
    </r>
  </si>
  <si>
    <t>Wkręty korowe samogwintujące Ø 4,5 L-20mm  -70mm</t>
  </si>
  <si>
    <t xml:space="preserve">Śruba kompresyjna </t>
  </si>
  <si>
    <r>
      <t xml:space="preserve">Śruba zespalająca gąbczasta </t>
    </r>
    <r>
      <rPr>
        <sz val="10"/>
        <rFont val="Czcionka tekstu podstawowego"/>
        <family val="0"/>
      </rPr>
      <t>ø 16mm</t>
    </r>
  </si>
  <si>
    <t>Śruba zespalająca z dł. gwintu 18mm lub 27mm.</t>
  </si>
  <si>
    <r>
      <t xml:space="preserve">Endoproteza głowy kości promieniowej. Wymagania : Cementowa, modularna składana z dwóch części : głowy i trzpienia . Głowa w trzech średnicach 20,22,24 mm i trzech wysokościach 10,12,14mm. Trzpień kompatybilny ze wszystkimi głowami oferowanej endoprotezy. Obie części (głowa i trzpien ) połączone na zasadzie przegubu kulistego. Pełny zakres ruchu odchylenia na boki głowy powinien wynosić 30 </t>
    </r>
    <r>
      <rPr>
        <sz val="10"/>
        <rFont val="Czcionka tekstu podstawowego"/>
        <family val="0"/>
      </rPr>
      <t>°</t>
    </r>
    <r>
      <rPr>
        <sz val="10"/>
        <rFont val="Times New Roman"/>
        <family val="1"/>
      </rPr>
      <t xml:space="preserve"> .Modułowa konstrukcja implantu powinna umożliwić w pierwszej kolejności zaimplantowanie trzpienia a następnie głowy endoprotezy o odpowiednim wymiarze. Głowa z polietylenu wg ISO 5834-2, trzpień w dwóch rozmiarach wykonany ze stopu kobaltowo-chromowego wg Iso 5832-12.</t>
    </r>
  </si>
  <si>
    <t>kpl.</t>
  </si>
  <si>
    <t>Wkręty kaniulowane Ø 7,0 L-40mm-130mm</t>
  </si>
  <si>
    <t>Wkręty kaniulowane z gwintem 32m Ø 7,0  L-40mm-130mm</t>
  </si>
  <si>
    <t>Wkręty kaniulowane z pełnym gwintem Ø 7,0 L- 30mm-80mm</t>
  </si>
  <si>
    <t>Statywy do wkrętów kaniulowanych (statywy-dla różnych rozmiarów wkrętów) 
w użyczenie na czas trwania umowy.</t>
  </si>
  <si>
    <t>Podkładki Ø 4,5x10</t>
  </si>
  <si>
    <t>Podkładki Ø 7,0x16</t>
  </si>
  <si>
    <t>Drut Kirschnera – trójgraniec Ø – 1,2 mm L -150mm – 310 mm</t>
  </si>
  <si>
    <t>Drut Kirschnera – trójgraniec Ø – 1,4 mm L -150mm – 310 mm</t>
  </si>
  <si>
    <t>Drut Kirschnera – trójgraniec Ø – 1,5 mm L -150mm– 310 mm</t>
  </si>
  <si>
    <t>Drut Kirschnera – trójgraniec Ø – 1,6 mm L -150mm – 310 mm</t>
  </si>
  <si>
    <t>Drut Kirschnera – trójgraniec Ø – 1,8 mm L -150mm – 310 mm</t>
  </si>
  <si>
    <t>Drut Kirschnera – trójgraniec Ø – 2,0 mm L -150mm – 310 mm</t>
  </si>
  <si>
    <t>Drut do wiązania odłamów kostnych Ø – 1,0 mm L – 10 m</t>
  </si>
  <si>
    <t>Drut do wiązania odłamów kostnych Ø – 1,2 mm L – 10 m</t>
  </si>
  <si>
    <t>Drut do wiązania odłamów kostnych Ø – 1,5 mm L – 10 m</t>
  </si>
  <si>
    <t>Wkręty do kości łódkowatej samogwintujący  Ø 4,0 mm-gniazdo sześciokątne.
Rozmiar L 10-50 mm.</t>
  </si>
  <si>
    <t>Wkręt kostkowy samogwintujący  Ø 4,5 gniazdo sześciokątne.
Rozmiar L25-70 mm.</t>
  </si>
  <si>
    <t>Wkręt  do kości łódkowaty samogwintujący Ø 3,5  L-10mm – 50mm gniazdo sześciokątne.</t>
  </si>
  <si>
    <t>Gwóźdź Kirschnera gwintowany 1,6 mm-2,0 mm L-180mm - 310 mm</t>
  </si>
  <si>
    <t>Płytka kostna kompresyjna szeroka , gruba. 5,5mm, szer. 16,5mm. Ilość otworów od 4 - 8. Wkręty o śr. 4,5mm , gniazdo sześciokątne. Materiał - stal.</t>
  </si>
  <si>
    <t>Płytka kostna samodociskowa,wąska gr. 4,0mm, szer. 11,0mm. Ilość otworów od 4 - 8. Wkręty o śr. 4,5mm, gniazdo sześciokątne. Materiał - stal.</t>
  </si>
  <si>
    <t>Płytka kostna wąska , cienka o gr. 2,5mm, szer. 10,2mm. Ilość otworów od 4 -8. Wkręty o śr.4,5mm, gniazdo sześciokątne. Materiał - stal .</t>
  </si>
  <si>
    <t>Płytka kostna wąska, samodociskowa cienka o gr.3,2mm, szer. 10,2mm. Ilość otworów od 4 -8 .Wkręty o śr.3,5mm , gniazdo sześciokątne, Materiał - stal .</t>
  </si>
  <si>
    <t>Wkręty korowe samogwintujące Ø 3,5 L-20mm  -70mm</t>
  </si>
  <si>
    <r>
      <t xml:space="preserve">Wkręty korowe samogwintujące z niepełnym gwintem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3,5mm,L-20 - 70 mm ,gniazdo sześciokątne . Materiał - stal.</t>
    </r>
  </si>
  <si>
    <r>
      <t xml:space="preserve">Wkrety korowe samogwintujące z niepełnym gwintem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4,5mm,L - 20 - 70 mm,gniazdo sześciokatne . Materiał - stal .</t>
    </r>
  </si>
  <si>
    <t xml:space="preserve"> RAZEM</t>
  </si>
  <si>
    <t>Warunkiem przystąpienia do przetargu jest :1) prezentacja produktów wybranych przez zamawiającego w dniu otwarcia ofert.</t>
  </si>
  <si>
    <r>
      <t xml:space="preserve">                                                                                                 </t>
    </r>
    <r>
      <rPr>
        <b/>
        <sz val="12"/>
        <rFont val="Times New Roman"/>
        <family val="1"/>
      </rPr>
      <t xml:space="preserve"> 2) przekazanie dla szpitala w użyczenie instrumentariów na czas trwania umowy.</t>
    </r>
  </si>
  <si>
    <t>Uwaga:w przypadku nie stosowania u danego Wykonawcy numeru katalogowego należy zaznaczyć to w formularzu cenowym zapisem np.: -nie stosuje-.</t>
  </si>
  <si>
    <t xml:space="preserve">Brak wypełnienia kolumny -Producent - wymaganymi informacjami spowoduje odrzucenie oferty na pdostawie art. 89 ust. 1 pkt 2 Pzp.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</si>
</sst>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14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0"/>
      <name val="Times New Roman"/>
      <family val="1"/>
    </font>
    <font>
      <sz val="10"/>
      <name val="Arial"/>
      <family val="0"/>
    </font>
    <font>
      <b/>
      <sz val="10"/>
      <name val="Arial CE"/>
      <family val="2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/>
    </xf>
    <xf numFmtId="172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172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172" fontId="1" fillId="0" borderId="3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2" fontId="1" fillId="0" borderId="1" xfId="18" applyNumberFormat="1" applyFont="1" applyFill="1" applyBorder="1" applyAlignment="1">
      <alignment horizontal="center" vertical="center"/>
    </xf>
    <xf numFmtId="172" fontId="1" fillId="0" borderId="2" xfId="18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72" fontId="1" fillId="0" borderId="1" xfId="18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3" borderId="1" xfId="0" applyNumberFormat="1" applyFont="1" applyFill="1" applyBorder="1" applyAlignment="1">
      <alignment/>
    </xf>
    <xf numFmtId="172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8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L62" sqref="L62"/>
    </sheetView>
  </sheetViews>
  <sheetFormatPr defaultColWidth="9.00390625" defaultRowHeight="12.75"/>
  <cols>
    <col min="1" max="1" width="5.375" style="0" customWidth="1"/>
    <col min="2" max="2" width="59.75390625" style="0" customWidth="1"/>
    <col min="3" max="3" width="3.875" style="0" bestFit="1" customWidth="1"/>
    <col min="4" max="4" width="6.00390625" style="0" customWidth="1"/>
    <col min="5" max="5" width="9.75390625" style="0" bestFit="1" customWidth="1"/>
    <col min="6" max="6" width="10.25390625" style="0" customWidth="1"/>
    <col min="7" max="7" width="5.625" style="0" customWidth="1"/>
    <col min="8" max="8" width="8.875" style="0" customWidth="1"/>
    <col min="9" max="9" width="11.375" style="0" customWidth="1"/>
    <col min="10" max="10" width="11.25390625" style="0" customWidth="1"/>
  </cols>
  <sheetData>
    <row r="1" spans="1:10" ht="15.75">
      <c r="A1" s="1"/>
      <c r="B1" s="2" t="s">
        <v>0</v>
      </c>
      <c r="C1" s="3"/>
      <c r="D1" s="3"/>
      <c r="E1" s="3"/>
      <c r="F1" s="1"/>
      <c r="G1" s="3"/>
      <c r="H1" s="4"/>
      <c r="I1" s="4"/>
      <c r="J1" s="1"/>
    </row>
    <row r="2" spans="1:10" ht="15.75">
      <c r="A2" s="5"/>
      <c r="B2" s="6"/>
      <c r="C2" s="7"/>
      <c r="D2" s="7"/>
      <c r="E2" s="8"/>
      <c r="F2" s="7"/>
      <c r="G2" s="7"/>
      <c r="H2" s="9"/>
      <c r="I2" s="10"/>
      <c r="J2" s="7"/>
    </row>
    <row r="3" spans="1:10" ht="15.75">
      <c r="A3" s="11" t="s">
        <v>1</v>
      </c>
      <c r="B3" s="12"/>
      <c r="C3" s="13"/>
      <c r="D3" s="13"/>
      <c r="E3" s="14"/>
      <c r="F3" s="12"/>
      <c r="G3" s="13"/>
      <c r="H3" s="15"/>
      <c r="I3" s="16"/>
      <c r="J3" s="12"/>
    </row>
    <row r="4" spans="1:10" ht="12.75">
      <c r="A4" s="1"/>
      <c r="B4" s="1"/>
      <c r="C4" s="3"/>
      <c r="D4" s="3"/>
      <c r="E4" s="3"/>
      <c r="F4" s="1"/>
      <c r="G4" s="3"/>
      <c r="H4" s="4"/>
      <c r="I4" s="4"/>
      <c r="J4" s="1"/>
    </row>
    <row r="5" spans="1:10" ht="12.75">
      <c r="A5" s="1"/>
      <c r="B5" s="1"/>
      <c r="C5" s="3"/>
      <c r="D5" s="3"/>
      <c r="E5" s="3"/>
      <c r="F5" s="1"/>
      <c r="G5" s="3"/>
      <c r="H5" s="4"/>
      <c r="I5" s="4"/>
      <c r="J5" s="1"/>
    </row>
    <row r="6" spans="1:10" ht="63.75">
      <c r="A6" s="17" t="s">
        <v>2</v>
      </c>
      <c r="B6" s="17" t="s">
        <v>3</v>
      </c>
      <c r="C6" s="17" t="s">
        <v>4</v>
      </c>
      <c r="D6" s="17" t="s">
        <v>5</v>
      </c>
      <c r="E6" s="18" t="s">
        <v>6</v>
      </c>
      <c r="F6" s="17" t="s">
        <v>7</v>
      </c>
      <c r="G6" s="17" t="s">
        <v>8</v>
      </c>
      <c r="H6" s="17" t="s">
        <v>9</v>
      </c>
      <c r="I6" s="18" t="s">
        <v>10</v>
      </c>
      <c r="J6" s="17" t="s">
        <v>11</v>
      </c>
    </row>
    <row r="7" spans="1:10" ht="12.75">
      <c r="A7" s="19" t="s">
        <v>12</v>
      </c>
      <c r="B7" s="19" t="s">
        <v>13</v>
      </c>
      <c r="C7" s="19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21</v>
      </c>
    </row>
    <row r="8" spans="1:10" ht="76.5">
      <c r="A8" s="20">
        <v>1</v>
      </c>
      <c r="B8" s="21" t="s">
        <v>22</v>
      </c>
      <c r="C8" s="22" t="s">
        <v>23</v>
      </c>
      <c r="D8" s="22">
        <v>8</v>
      </c>
      <c r="E8" s="23"/>
      <c r="F8" s="24">
        <f>D8*E8</f>
        <v>0</v>
      </c>
      <c r="G8" s="25"/>
      <c r="H8" s="26">
        <f>F8*G8</f>
        <v>0</v>
      </c>
      <c r="I8" s="26">
        <f>F8+H8</f>
        <v>0</v>
      </c>
      <c r="J8" s="27"/>
    </row>
    <row r="9" spans="1:10" ht="12.75">
      <c r="A9" s="20">
        <v>2</v>
      </c>
      <c r="B9" s="28" t="s">
        <v>24</v>
      </c>
      <c r="C9" s="22" t="s">
        <v>23</v>
      </c>
      <c r="D9" s="22">
        <v>1</v>
      </c>
      <c r="E9" s="29"/>
      <c r="F9" s="24">
        <f aca="true" t="shared" si="0" ref="F9:F72">D9*E9</f>
        <v>0</v>
      </c>
      <c r="G9" s="25"/>
      <c r="H9" s="26">
        <f aca="true" t="shared" si="1" ref="H9:H72">F9*G9</f>
        <v>0</v>
      </c>
      <c r="I9" s="26">
        <f aca="true" t="shared" si="2" ref="I9:I72">F9+H9</f>
        <v>0</v>
      </c>
      <c r="J9" s="27"/>
    </row>
    <row r="10" spans="1:10" ht="76.5">
      <c r="A10" s="20">
        <v>3</v>
      </c>
      <c r="B10" s="28" t="s">
        <v>25</v>
      </c>
      <c r="C10" s="22" t="s">
        <v>23</v>
      </c>
      <c r="D10" s="22">
        <v>8</v>
      </c>
      <c r="E10" s="23"/>
      <c r="F10" s="24">
        <f t="shared" si="0"/>
        <v>0</v>
      </c>
      <c r="G10" s="25"/>
      <c r="H10" s="26">
        <f t="shared" si="1"/>
        <v>0</v>
      </c>
      <c r="I10" s="26">
        <f t="shared" si="2"/>
        <v>0</v>
      </c>
      <c r="J10" s="27"/>
    </row>
    <row r="11" spans="1:10" ht="25.5">
      <c r="A11" s="20">
        <v>4</v>
      </c>
      <c r="B11" s="28" t="s">
        <v>26</v>
      </c>
      <c r="C11" s="22" t="s">
        <v>23</v>
      </c>
      <c r="D11" s="22">
        <v>1</v>
      </c>
      <c r="E11" s="29"/>
      <c r="F11" s="24">
        <f t="shared" si="0"/>
        <v>0</v>
      </c>
      <c r="G11" s="25"/>
      <c r="H11" s="26">
        <f t="shared" si="1"/>
        <v>0</v>
      </c>
      <c r="I11" s="26">
        <f t="shared" si="2"/>
        <v>0</v>
      </c>
      <c r="J11" s="27"/>
    </row>
    <row r="12" spans="1:10" ht="76.5">
      <c r="A12" s="20">
        <v>5</v>
      </c>
      <c r="B12" s="28" t="s">
        <v>27</v>
      </c>
      <c r="C12" s="22" t="s">
        <v>23</v>
      </c>
      <c r="D12" s="22">
        <v>8</v>
      </c>
      <c r="E12" s="23"/>
      <c r="F12" s="24">
        <f t="shared" si="0"/>
        <v>0</v>
      </c>
      <c r="G12" s="25"/>
      <c r="H12" s="26">
        <f t="shared" si="1"/>
        <v>0</v>
      </c>
      <c r="I12" s="26">
        <f t="shared" si="2"/>
        <v>0</v>
      </c>
      <c r="J12" s="27"/>
    </row>
    <row r="13" spans="1:10" ht="25.5">
      <c r="A13" s="20">
        <v>6</v>
      </c>
      <c r="B13" s="28" t="s">
        <v>26</v>
      </c>
      <c r="C13" s="22" t="s">
        <v>23</v>
      </c>
      <c r="D13" s="22">
        <v>1</v>
      </c>
      <c r="E13" s="29"/>
      <c r="F13" s="24">
        <f t="shared" si="0"/>
        <v>0</v>
      </c>
      <c r="G13" s="25"/>
      <c r="H13" s="26">
        <f t="shared" si="1"/>
        <v>0</v>
      </c>
      <c r="I13" s="26">
        <f t="shared" si="2"/>
        <v>0</v>
      </c>
      <c r="J13" s="27"/>
    </row>
    <row r="14" spans="1:10" ht="25.5">
      <c r="A14" s="20">
        <v>7</v>
      </c>
      <c r="B14" s="28" t="s">
        <v>28</v>
      </c>
      <c r="C14" s="22" t="s">
        <v>23</v>
      </c>
      <c r="D14" s="22">
        <v>4</v>
      </c>
      <c r="E14" s="23"/>
      <c r="F14" s="24">
        <f t="shared" si="0"/>
        <v>0</v>
      </c>
      <c r="G14" s="25"/>
      <c r="H14" s="26">
        <f t="shared" si="1"/>
        <v>0</v>
      </c>
      <c r="I14" s="26">
        <f t="shared" si="2"/>
        <v>0</v>
      </c>
      <c r="J14" s="27"/>
    </row>
    <row r="15" spans="1:10" ht="25.5">
      <c r="A15" s="20">
        <v>8</v>
      </c>
      <c r="B15" s="28" t="s">
        <v>26</v>
      </c>
      <c r="C15" s="22" t="s">
        <v>23</v>
      </c>
      <c r="D15" s="22">
        <v>1</v>
      </c>
      <c r="E15" s="29"/>
      <c r="F15" s="24">
        <f t="shared" si="0"/>
        <v>0</v>
      </c>
      <c r="G15" s="25"/>
      <c r="H15" s="26">
        <f t="shared" si="1"/>
        <v>0</v>
      </c>
      <c r="I15" s="26">
        <f t="shared" si="2"/>
        <v>0</v>
      </c>
      <c r="J15" s="27"/>
    </row>
    <row r="16" spans="1:10" ht="153">
      <c r="A16" s="20">
        <v>9</v>
      </c>
      <c r="B16" s="30" t="s">
        <v>29</v>
      </c>
      <c r="C16" s="22" t="s">
        <v>23</v>
      </c>
      <c r="D16" s="22">
        <v>10</v>
      </c>
      <c r="E16" s="23"/>
      <c r="F16" s="24">
        <f t="shared" si="0"/>
        <v>0</v>
      </c>
      <c r="G16" s="25"/>
      <c r="H16" s="26">
        <f t="shared" si="1"/>
        <v>0</v>
      </c>
      <c r="I16" s="26">
        <f t="shared" si="2"/>
        <v>0</v>
      </c>
      <c r="J16" s="27"/>
    </row>
    <row r="17" spans="1:10" ht="25.5">
      <c r="A17" s="20">
        <v>10</v>
      </c>
      <c r="B17" s="30" t="s">
        <v>30</v>
      </c>
      <c r="C17" s="22" t="s">
        <v>23</v>
      </c>
      <c r="D17" s="22">
        <v>1</v>
      </c>
      <c r="E17" s="29"/>
      <c r="F17" s="24">
        <f t="shared" si="0"/>
        <v>0</v>
      </c>
      <c r="G17" s="25"/>
      <c r="H17" s="26">
        <f t="shared" si="1"/>
        <v>0</v>
      </c>
      <c r="I17" s="26">
        <f t="shared" si="2"/>
        <v>0</v>
      </c>
      <c r="J17" s="27"/>
    </row>
    <row r="18" spans="1:10" ht="178.5">
      <c r="A18" s="20">
        <v>11</v>
      </c>
      <c r="B18" s="31" t="s">
        <v>31</v>
      </c>
      <c r="C18" s="20" t="s">
        <v>23</v>
      </c>
      <c r="D18" s="22">
        <v>8</v>
      </c>
      <c r="E18" s="23"/>
      <c r="F18" s="24">
        <f t="shared" si="0"/>
        <v>0</v>
      </c>
      <c r="G18" s="25"/>
      <c r="H18" s="26">
        <f t="shared" si="1"/>
        <v>0</v>
      </c>
      <c r="I18" s="26">
        <f t="shared" si="2"/>
        <v>0</v>
      </c>
      <c r="J18" s="27"/>
    </row>
    <row r="19" spans="1:10" ht="12.75">
      <c r="A19" s="20">
        <v>12</v>
      </c>
      <c r="B19" s="31" t="s">
        <v>32</v>
      </c>
      <c r="C19" s="20" t="s">
        <v>23</v>
      </c>
      <c r="D19" s="22">
        <v>1</v>
      </c>
      <c r="E19" s="29"/>
      <c r="F19" s="24">
        <f t="shared" si="0"/>
        <v>0</v>
      </c>
      <c r="G19" s="25"/>
      <c r="H19" s="26">
        <f t="shared" si="1"/>
        <v>0</v>
      </c>
      <c r="I19" s="26">
        <f t="shared" si="2"/>
        <v>0</v>
      </c>
      <c r="J19" s="27"/>
    </row>
    <row r="20" spans="1:10" ht="165.75">
      <c r="A20" s="20">
        <v>13</v>
      </c>
      <c r="B20" s="31" t="s">
        <v>33</v>
      </c>
      <c r="C20" s="20" t="s">
        <v>23</v>
      </c>
      <c r="D20" s="22">
        <v>12</v>
      </c>
      <c r="E20" s="23"/>
      <c r="F20" s="24">
        <f t="shared" si="0"/>
        <v>0</v>
      </c>
      <c r="G20" s="25"/>
      <c r="H20" s="26">
        <f t="shared" si="1"/>
        <v>0</v>
      </c>
      <c r="I20" s="26">
        <f t="shared" si="2"/>
        <v>0</v>
      </c>
      <c r="J20" s="27"/>
    </row>
    <row r="21" spans="1:10" ht="25.5">
      <c r="A21" s="20">
        <v>14</v>
      </c>
      <c r="B21" s="31" t="s">
        <v>34</v>
      </c>
      <c r="C21" s="20" t="s">
        <v>23</v>
      </c>
      <c r="D21" s="22">
        <v>1</v>
      </c>
      <c r="E21" s="29"/>
      <c r="F21" s="24">
        <f t="shared" si="0"/>
        <v>0</v>
      </c>
      <c r="G21" s="25"/>
      <c r="H21" s="26">
        <f t="shared" si="1"/>
        <v>0</v>
      </c>
      <c r="I21" s="26">
        <f t="shared" si="2"/>
        <v>0</v>
      </c>
      <c r="J21" s="27"/>
    </row>
    <row r="22" spans="1:10" ht="204">
      <c r="A22" s="20">
        <v>15</v>
      </c>
      <c r="B22" s="30" t="s">
        <v>35</v>
      </c>
      <c r="C22" s="20" t="s">
        <v>23</v>
      </c>
      <c r="D22" s="22">
        <v>12</v>
      </c>
      <c r="E22" s="23"/>
      <c r="F22" s="24">
        <f t="shared" si="0"/>
        <v>0</v>
      </c>
      <c r="G22" s="25"/>
      <c r="H22" s="26">
        <f t="shared" si="1"/>
        <v>0</v>
      </c>
      <c r="I22" s="26">
        <f t="shared" si="2"/>
        <v>0</v>
      </c>
      <c r="J22" s="27"/>
    </row>
    <row r="23" spans="1:10" ht="25.5">
      <c r="A23" s="20">
        <v>16</v>
      </c>
      <c r="B23" s="30" t="s">
        <v>36</v>
      </c>
      <c r="C23" s="20" t="s">
        <v>23</v>
      </c>
      <c r="D23" s="22">
        <v>1</v>
      </c>
      <c r="E23" s="29"/>
      <c r="F23" s="24">
        <f t="shared" si="0"/>
        <v>0</v>
      </c>
      <c r="G23" s="25"/>
      <c r="H23" s="26">
        <f t="shared" si="1"/>
        <v>0</v>
      </c>
      <c r="I23" s="26">
        <f t="shared" si="2"/>
        <v>0</v>
      </c>
      <c r="J23" s="27"/>
    </row>
    <row r="24" spans="1:10" ht="204">
      <c r="A24" s="20">
        <v>17</v>
      </c>
      <c r="B24" s="32" t="s">
        <v>37</v>
      </c>
      <c r="C24" s="20" t="s">
        <v>23</v>
      </c>
      <c r="D24" s="22">
        <v>6</v>
      </c>
      <c r="E24" s="23"/>
      <c r="F24" s="24">
        <f t="shared" si="0"/>
        <v>0</v>
      </c>
      <c r="G24" s="25"/>
      <c r="H24" s="26">
        <f t="shared" si="1"/>
        <v>0</v>
      </c>
      <c r="I24" s="26">
        <f t="shared" si="2"/>
        <v>0</v>
      </c>
      <c r="J24" s="27"/>
    </row>
    <row r="25" spans="1:10" ht="12.75">
      <c r="A25" s="20">
        <v>18</v>
      </c>
      <c r="B25" s="31" t="s">
        <v>38</v>
      </c>
      <c r="C25" s="20" t="s">
        <v>23</v>
      </c>
      <c r="D25" s="22">
        <v>1</v>
      </c>
      <c r="E25" s="29"/>
      <c r="F25" s="24">
        <f t="shared" si="0"/>
        <v>0</v>
      </c>
      <c r="G25" s="25"/>
      <c r="H25" s="26">
        <f t="shared" si="1"/>
        <v>0</v>
      </c>
      <c r="I25" s="26">
        <f t="shared" si="2"/>
        <v>0</v>
      </c>
      <c r="J25" s="27"/>
    </row>
    <row r="26" spans="1:10" ht="114.75">
      <c r="A26" s="20">
        <v>19</v>
      </c>
      <c r="B26" s="30" t="s">
        <v>39</v>
      </c>
      <c r="C26" s="20" t="s">
        <v>23</v>
      </c>
      <c r="D26" s="22">
        <v>2</v>
      </c>
      <c r="E26" s="23"/>
      <c r="F26" s="24">
        <f t="shared" si="0"/>
        <v>0</v>
      </c>
      <c r="G26" s="25"/>
      <c r="H26" s="26">
        <f t="shared" si="1"/>
        <v>0</v>
      </c>
      <c r="I26" s="26">
        <f t="shared" si="2"/>
        <v>0</v>
      </c>
      <c r="J26" s="27"/>
    </row>
    <row r="27" spans="1:10" ht="25.5">
      <c r="A27" s="20">
        <v>20</v>
      </c>
      <c r="B27" s="30" t="s">
        <v>40</v>
      </c>
      <c r="C27" s="20" t="s">
        <v>23</v>
      </c>
      <c r="D27" s="22">
        <v>1</v>
      </c>
      <c r="E27" s="29"/>
      <c r="F27" s="24">
        <f t="shared" si="0"/>
        <v>0</v>
      </c>
      <c r="G27" s="25"/>
      <c r="H27" s="26">
        <f t="shared" si="1"/>
        <v>0</v>
      </c>
      <c r="I27" s="26">
        <f t="shared" si="2"/>
        <v>0</v>
      </c>
      <c r="J27" s="27"/>
    </row>
    <row r="28" spans="1:10" ht="51">
      <c r="A28" s="20">
        <v>21</v>
      </c>
      <c r="B28" s="30" t="s">
        <v>41</v>
      </c>
      <c r="C28" s="20" t="s">
        <v>23</v>
      </c>
      <c r="D28" s="22">
        <v>12</v>
      </c>
      <c r="E28" s="23"/>
      <c r="F28" s="24">
        <f t="shared" si="0"/>
        <v>0</v>
      </c>
      <c r="G28" s="25"/>
      <c r="H28" s="26">
        <f t="shared" si="1"/>
        <v>0</v>
      </c>
      <c r="I28" s="26">
        <f t="shared" si="2"/>
        <v>0</v>
      </c>
      <c r="J28" s="27"/>
    </row>
    <row r="29" spans="1:10" ht="153">
      <c r="A29" s="20">
        <v>22</v>
      </c>
      <c r="B29" s="30" t="s">
        <v>42</v>
      </c>
      <c r="C29" s="20" t="s">
        <v>23</v>
      </c>
      <c r="D29" s="22">
        <v>4</v>
      </c>
      <c r="E29" s="23"/>
      <c r="F29" s="24">
        <f t="shared" si="0"/>
        <v>0</v>
      </c>
      <c r="G29" s="25"/>
      <c r="H29" s="26">
        <f t="shared" si="1"/>
        <v>0</v>
      </c>
      <c r="I29" s="26">
        <f t="shared" si="2"/>
        <v>0</v>
      </c>
      <c r="J29" s="27"/>
    </row>
    <row r="30" spans="1:10" ht="25.5">
      <c r="A30" s="20">
        <v>23</v>
      </c>
      <c r="B30" s="30" t="s">
        <v>43</v>
      </c>
      <c r="C30" s="20" t="s">
        <v>23</v>
      </c>
      <c r="D30" s="22">
        <v>1</v>
      </c>
      <c r="E30" s="29"/>
      <c r="F30" s="24">
        <f t="shared" si="0"/>
        <v>0</v>
      </c>
      <c r="G30" s="25"/>
      <c r="H30" s="26">
        <f t="shared" si="1"/>
        <v>0</v>
      </c>
      <c r="I30" s="26">
        <f t="shared" si="2"/>
        <v>0</v>
      </c>
      <c r="J30" s="27"/>
    </row>
    <row r="31" spans="1:10" ht="178.5">
      <c r="A31" s="20">
        <v>24</v>
      </c>
      <c r="B31" s="30" t="s">
        <v>44</v>
      </c>
      <c r="C31" s="20" t="s">
        <v>23</v>
      </c>
      <c r="D31" s="22">
        <v>6</v>
      </c>
      <c r="E31" s="23"/>
      <c r="F31" s="24">
        <f t="shared" si="0"/>
        <v>0</v>
      </c>
      <c r="G31" s="25"/>
      <c r="H31" s="26">
        <f t="shared" si="1"/>
        <v>0</v>
      </c>
      <c r="I31" s="26">
        <f t="shared" si="2"/>
        <v>0</v>
      </c>
      <c r="J31" s="27"/>
    </row>
    <row r="32" spans="1:10" ht="25.5">
      <c r="A32" s="20">
        <v>25</v>
      </c>
      <c r="B32" s="30" t="s">
        <v>45</v>
      </c>
      <c r="C32" s="20" t="s">
        <v>23</v>
      </c>
      <c r="D32" s="22">
        <v>1</v>
      </c>
      <c r="E32" s="29"/>
      <c r="F32" s="24">
        <f t="shared" si="0"/>
        <v>0</v>
      </c>
      <c r="G32" s="25"/>
      <c r="H32" s="26">
        <f t="shared" si="1"/>
        <v>0</v>
      </c>
      <c r="I32" s="26">
        <f t="shared" si="2"/>
        <v>0</v>
      </c>
      <c r="J32" s="27"/>
    </row>
    <row r="33" spans="1:10" ht="191.25">
      <c r="A33" s="20">
        <v>26</v>
      </c>
      <c r="B33" s="30" t="s">
        <v>46</v>
      </c>
      <c r="C33" s="20" t="s">
        <v>23</v>
      </c>
      <c r="D33" s="22">
        <v>6</v>
      </c>
      <c r="E33" s="23"/>
      <c r="F33" s="24">
        <f t="shared" si="0"/>
        <v>0</v>
      </c>
      <c r="G33" s="25"/>
      <c r="H33" s="26">
        <f t="shared" si="1"/>
        <v>0</v>
      </c>
      <c r="I33" s="26">
        <f t="shared" si="2"/>
        <v>0</v>
      </c>
      <c r="J33" s="27"/>
    </row>
    <row r="34" spans="1:10" ht="25.5">
      <c r="A34" s="20">
        <v>27</v>
      </c>
      <c r="B34" s="30" t="s">
        <v>47</v>
      </c>
      <c r="C34" s="20" t="s">
        <v>23</v>
      </c>
      <c r="D34" s="22">
        <v>1</v>
      </c>
      <c r="E34" s="29"/>
      <c r="F34" s="24">
        <f t="shared" si="0"/>
        <v>0</v>
      </c>
      <c r="G34" s="25"/>
      <c r="H34" s="26">
        <f t="shared" si="1"/>
        <v>0</v>
      </c>
      <c r="I34" s="26">
        <f t="shared" si="2"/>
        <v>0</v>
      </c>
      <c r="J34" s="27"/>
    </row>
    <row r="35" spans="1:10" ht="51">
      <c r="A35" s="20">
        <v>28</v>
      </c>
      <c r="B35" s="30" t="s">
        <v>48</v>
      </c>
      <c r="C35" s="20" t="s">
        <v>23</v>
      </c>
      <c r="D35" s="22">
        <v>6</v>
      </c>
      <c r="E35" s="23"/>
      <c r="F35" s="24">
        <f t="shared" si="0"/>
        <v>0</v>
      </c>
      <c r="G35" s="25"/>
      <c r="H35" s="26">
        <f t="shared" si="1"/>
        <v>0</v>
      </c>
      <c r="I35" s="26">
        <f t="shared" si="2"/>
        <v>0</v>
      </c>
      <c r="J35" s="27"/>
    </row>
    <row r="36" spans="1:10" ht="38.25">
      <c r="A36" s="20">
        <v>29</v>
      </c>
      <c r="B36" s="30" t="s">
        <v>49</v>
      </c>
      <c r="C36" s="20" t="s">
        <v>23</v>
      </c>
      <c r="D36" s="22">
        <v>12</v>
      </c>
      <c r="E36" s="23"/>
      <c r="F36" s="24">
        <f t="shared" si="0"/>
        <v>0</v>
      </c>
      <c r="G36" s="25"/>
      <c r="H36" s="26">
        <f t="shared" si="1"/>
        <v>0</v>
      </c>
      <c r="I36" s="26">
        <f t="shared" si="2"/>
        <v>0</v>
      </c>
      <c r="J36" s="27"/>
    </row>
    <row r="37" spans="1:10" ht="38.25">
      <c r="A37" s="20">
        <v>30</v>
      </c>
      <c r="B37" s="30" t="s">
        <v>50</v>
      </c>
      <c r="C37" s="20" t="s">
        <v>23</v>
      </c>
      <c r="D37" s="22">
        <v>6</v>
      </c>
      <c r="E37" s="23"/>
      <c r="F37" s="24">
        <f t="shared" si="0"/>
        <v>0</v>
      </c>
      <c r="G37" s="25"/>
      <c r="H37" s="26">
        <f t="shared" si="1"/>
        <v>0</v>
      </c>
      <c r="I37" s="26">
        <f t="shared" si="2"/>
        <v>0</v>
      </c>
      <c r="J37" s="27"/>
    </row>
    <row r="38" spans="1:10" ht="38.25">
      <c r="A38" s="20">
        <v>31</v>
      </c>
      <c r="B38" s="30" t="s">
        <v>51</v>
      </c>
      <c r="C38" s="20" t="s">
        <v>23</v>
      </c>
      <c r="D38" s="22">
        <v>90</v>
      </c>
      <c r="E38" s="23"/>
      <c r="F38" s="24">
        <f t="shared" si="0"/>
        <v>0</v>
      </c>
      <c r="G38" s="25"/>
      <c r="H38" s="26">
        <f t="shared" si="1"/>
        <v>0</v>
      </c>
      <c r="I38" s="26">
        <f t="shared" si="2"/>
        <v>0</v>
      </c>
      <c r="J38" s="27"/>
    </row>
    <row r="39" spans="1:10" ht="25.5">
      <c r="A39" s="20">
        <v>32</v>
      </c>
      <c r="B39" s="30" t="s">
        <v>52</v>
      </c>
      <c r="C39" s="20" t="s">
        <v>23</v>
      </c>
      <c r="D39" s="22">
        <v>60</v>
      </c>
      <c r="E39" s="23"/>
      <c r="F39" s="24">
        <f t="shared" si="0"/>
        <v>0</v>
      </c>
      <c r="G39" s="25"/>
      <c r="H39" s="26">
        <f t="shared" si="1"/>
        <v>0</v>
      </c>
      <c r="I39" s="26">
        <f t="shared" si="2"/>
        <v>0</v>
      </c>
      <c r="J39" s="27"/>
    </row>
    <row r="40" spans="1:10" ht="38.25">
      <c r="A40" s="20">
        <v>33</v>
      </c>
      <c r="B40" s="30" t="s">
        <v>53</v>
      </c>
      <c r="C40" s="20" t="s">
        <v>23</v>
      </c>
      <c r="D40" s="22">
        <v>20</v>
      </c>
      <c r="E40" s="23"/>
      <c r="F40" s="24">
        <f t="shared" si="0"/>
        <v>0</v>
      </c>
      <c r="G40" s="25"/>
      <c r="H40" s="26">
        <f t="shared" si="1"/>
        <v>0</v>
      </c>
      <c r="I40" s="26">
        <f t="shared" si="2"/>
        <v>0</v>
      </c>
      <c r="J40" s="27"/>
    </row>
    <row r="41" spans="1:10" ht="38.25">
      <c r="A41" s="20">
        <v>34</v>
      </c>
      <c r="B41" s="30" t="s">
        <v>54</v>
      </c>
      <c r="C41" s="20" t="s">
        <v>23</v>
      </c>
      <c r="D41" s="22">
        <v>300</v>
      </c>
      <c r="E41" s="23"/>
      <c r="F41" s="24">
        <f t="shared" si="0"/>
        <v>0</v>
      </c>
      <c r="G41" s="25"/>
      <c r="H41" s="26">
        <f t="shared" si="1"/>
        <v>0</v>
      </c>
      <c r="I41" s="26">
        <f t="shared" si="2"/>
        <v>0</v>
      </c>
      <c r="J41" s="27"/>
    </row>
    <row r="42" spans="1:10" ht="25.5">
      <c r="A42" s="20">
        <v>35</v>
      </c>
      <c r="B42" s="30" t="s">
        <v>55</v>
      </c>
      <c r="C42" s="20" t="s">
        <v>23</v>
      </c>
      <c r="D42" s="22">
        <v>200</v>
      </c>
      <c r="E42" s="23"/>
      <c r="F42" s="24">
        <f t="shared" si="0"/>
        <v>0</v>
      </c>
      <c r="G42" s="25"/>
      <c r="H42" s="26">
        <f t="shared" si="1"/>
        <v>0</v>
      </c>
      <c r="I42" s="26">
        <f t="shared" si="2"/>
        <v>0</v>
      </c>
      <c r="J42" s="27"/>
    </row>
    <row r="43" spans="1:10" ht="204">
      <c r="A43" s="20">
        <v>36</v>
      </c>
      <c r="B43" s="32" t="s">
        <v>56</v>
      </c>
      <c r="C43" s="20" t="s">
        <v>23</v>
      </c>
      <c r="D43" s="20">
        <v>20</v>
      </c>
      <c r="E43" s="33"/>
      <c r="F43" s="24">
        <f t="shared" si="0"/>
        <v>0</v>
      </c>
      <c r="G43" s="25"/>
      <c r="H43" s="26">
        <f t="shared" si="1"/>
        <v>0</v>
      </c>
      <c r="I43" s="26">
        <f t="shared" si="2"/>
        <v>0</v>
      </c>
      <c r="J43" s="27"/>
    </row>
    <row r="44" spans="1:10" ht="12.75">
      <c r="A44" s="20">
        <v>37</v>
      </c>
      <c r="B44" s="34" t="s">
        <v>57</v>
      </c>
      <c r="C44" s="20" t="s">
        <v>23</v>
      </c>
      <c r="D44" s="35">
        <v>1</v>
      </c>
      <c r="E44" s="36"/>
      <c r="F44" s="24">
        <f t="shared" si="0"/>
        <v>0</v>
      </c>
      <c r="G44" s="25"/>
      <c r="H44" s="26">
        <f t="shared" si="1"/>
        <v>0</v>
      </c>
      <c r="I44" s="26">
        <f t="shared" si="2"/>
        <v>0</v>
      </c>
      <c r="J44" s="37"/>
    </row>
    <row r="45" spans="1:10" ht="25.5">
      <c r="A45" s="20">
        <v>38</v>
      </c>
      <c r="B45" s="34" t="s">
        <v>58</v>
      </c>
      <c r="C45" s="20" t="s">
        <v>23</v>
      </c>
      <c r="D45" s="35">
        <v>1</v>
      </c>
      <c r="E45" s="36"/>
      <c r="F45" s="24">
        <f t="shared" si="0"/>
        <v>0</v>
      </c>
      <c r="G45" s="25"/>
      <c r="H45" s="26">
        <f t="shared" si="1"/>
        <v>0</v>
      </c>
      <c r="I45" s="26">
        <f t="shared" si="2"/>
        <v>0</v>
      </c>
      <c r="J45" s="37"/>
    </row>
    <row r="46" spans="1:10" ht="12.75">
      <c r="A46" s="20">
        <v>39</v>
      </c>
      <c r="B46" s="31" t="s">
        <v>59</v>
      </c>
      <c r="C46" s="20" t="s">
        <v>23</v>
      </c>
      <c r="D46" s="20">
        <v>30</v>
      </c>
      <c r="E46" s="33"/>
      <c r="F46" s="24">
        <f t="shared" si="0"/>
        <v>0</v>
      </c>
      <c r="G46" s="25"/>
      <c r="H46" s="26">
        <f t="shared" si="1"/>
        <v>0</v>
      </c>
      <c r="I46" s="26">
        <f t="shared" si="2"/>
        <v>0</v>
      </c>
      <c r="J46" s="27"/>
    </row>
    <row r="47" spans="1:10" ht="12.75">
      <c r="A47" s="20">
        <v>40</v>
      </c>
      <c r="B47" s="31" t="s">
        <v>60</v>
      </c>
      <c r="C47" s="20" t="s">
        <v>23</v>
      </c>
      <c r="D47" s="20">
        <v>30</v>
      </c>
      <c r="E47" s="33"/>
      <c r="F47" s="24">
        <f t="shared" si="0"/>
        <v>0</v>
      </c>
      <c r="G47" s="25"/>
      <c r="H47" s="26">
        <f t="shared" si="1"/>
        <v>0</v>
      </c>
      <c r="I47" s="26">
        <f t="shared" si="2"/>
        <v>0</v>
      </c>
      <c r="J47" s="27"/>
    </row>
    <row r="48" spans="1:10" ht="12.75">
      <c r="A48" s="20">
        <v>41</v>
      </c>
      <c r="B48" s="31" t="s">
        <v>61</v>
      </c>
      <c r="C48" s="20" t="s">
        <v>23</v>
      </c>
      <c r="D48" s="20">
        <v>30</v>
      </c>
      <c r="E48" s="33"/>
      <c r="F48" s="24">
        <f t="shared" si="0"/>
        <v>0</v>
      </c>
      <c r="G48" s="25"/>
      <c r="H48" s="26">
        <f t="shared" si="1"/>
        <v>0</v>
      </c>
      <c r="I48" s="26">
        <f t="shared" si="2"/>
        <v>0</v>
      </c>
      <c r="J48" s="27"/>
    </row>
    <row r="49" spans="1:10" ht="12.75">
      <c r="A49" s="20">
        <v>42</v>
      </c>
      <c r="B49" s="31" t="s">
        <v>62</v>
      </c>
      <c r="C49" s="20" t="s">
        <v>23</v>
      </c>
      <c r="D49" s="20">
        <v>20</v>
      </c>
      <c r="E49" s="33"/>
      <c r="F49" s="24">
        <f t="shared" si="0"/>
        <v>0</v>
      </c>
      <c r="G49" s="25"/>
      <c r="H49" s="26">
        <f t="shared" si="1"/>
        <v>0</v>
      </c>
      <c r="I49" s="26">
        <f t="shared" si="2"/>
        <v>0</v>
      </c>
      <c r="J49" s="27"/>
    </row>
    <row r="50" spans="1:10" ht="12.75">
      <c r="A50" s="20">
        <v>43</v>
      </c>
      <c r="B50" s="31" t="s">
        <v>63</v>
      </c>
      <c r="C50" s="20" t="s">
        <v>23</v>
      </c>
      <c r="D50" s="20">
        <v>50</v>
      </c>
      <c r="E50" s="33"/>
      <c r="F50" s="24">
        <f t="shared" si="0"/>
        <v>0</v>
      </c>
      <c r="G50" s="25"/>
      <c r="H50" s="26">
        <f t="shared" si="1"/>
        <v>0</v>
      </c>
      <c r="I50" s="26">
        <f t="shared" si="2"/>
        <v>0</v>
      </c>
      <c r="J50" s="27"/>
    </row>
    <row r="51" spans="1:10" ht="12.75">
      <c r="A51" s="20">
        <v>44</v>
      </c>
      <c r="B51" s="31" t="s">
        <v>64</v>
      </c>
      <c r="C51" s="20" t="s">
        <v>23</v>
      </c>
      <c r="D51" s="20">
        <v>30</v>
      </c>
      <c r="E51" s="33"/>
      <c r="F51" s="24">
        <f t="shared" si="0"/>
        <v>0</v>
      </c>
      <c r="G51" s="25"/>
      <c r="H51" s="26">
        <f t="shared" si="1"/>
        <v>0</v>
      </c>
      <c r="I51" s="26">
        <f t="shared" si="2"/>
        <v>0</v>
      </c>
      <c r="J51" s="27"/>
    </row>
    <row r="52" spans="1:10" ht="12.75">
      <c r="A52" s="20">
        <v>45</v>
      </c>
      <c r="B52" s="31" t="s">
        <v>65</v>
      </c>
      <c r="C52" s="20" t="s">
        <v>23</v>
      </c>
      <c r="D52" s="20">
        <v>8</v>
      </c>
      <c r="E52" s="33"/>
      <c r="F52" s="24">
        <f t="shared" si="0"/>
        <v>0</v>
      </c>
      <c r="G52" s="25"/>
      <c r="H52" s="26">
        <f t="shared" si="1"/>
        <v>0</v>
      </c>
      <c r="I52" s="26">
        <f t="shared" si="2"/>
        <v>0</v>
      </c>
      <c r="J52" s="27"/>
    </row>
    <row r="53" spans="1:10" ht="12.75">
      <c r="A53" s="20">
        <v>46</v>
      </c>
      <c r="B53" s="31" t="s">
        <v>66</v>
      </c>
      <c r="C53" s="20" t="s">
        <v>23</v>
      </c>
      <c r="D53" s="20">
        <v>20</v>
      </c>
      <c r="E53" s="33"/>
      <c r="F53" s="24">
        <f t="shared" si="0"/>
        <v>0</v>
      </c>
      <c r="G53" s="25"/>
      <c r="H53" s="26">
        <f t="shared" si="1"/>
        <v>0</v>
      </c>
      <c r="I53" s="26">
        <f t="shared" si="2"/>
        <v>0</v>
      </c>
      <c r="J53" s="27"/>
    </row>
    <row r="54" spans="1:10" ht="12.75">
      <c r="A54" s="20">
        <v>47</v>
      </c>
      <c r="B54" s="31" t="s">
        <v>67</v>
      </c>
      <c r="C54" s="20" t="s">
        <v>23</v>
      </c>
      <c r="D54" s="20">
        <v>10</v>
      </c>
      <c r="E54" s="33"/>
      <c r="F54" s="24">
        <f t="shared" si="0"/>
        <v>0</v>
      </c>
      <c r="G54" s="25"/>
      <c r="H54" s="26">
        <f t="shared" si="1"/>
        <v>0</v>
      </c>
      <c r="I54" s="26">
        <f t="shared" si="2"/>
        <v>0</v>
      </c>
      <c r="J54" s="27"/>
    </row>
    <row r="55" spans="1:10" ht="248.25" customHeight="1">
      <c r="A55" s="20">
        <v>48</v>
      </c>
      <c r="B55" s="31" t="s">
        <v>68</v>
      </c>
      <c r="C55" s="20" t="s">
        <v>23</v>
      </c>
      <c r="D55" s="38">
        <v>12</v>
      </c>
      <c r="E55" s="39"/>
      <c r="F55" s="24">
        <f t="shared" si="0"/>
        <v>0</v>
      </c>
      <c r="G55" s="25"/>
      <c r="H55" s="26">
        <f t="shared" si="1"/>
        <v>0</v>
      </c>
      <c r="I55" s="26">
        <f t="shared" si="2"/>
        <v>0</v>
      </c>
      <c r="J55" s="27"/>
    </row>
    <row r="56" spans="1:10" ht="12.75">
      <c r="A56" s="20">
        <v>49</v>
      </c>
      <c r="B56" s="31" t="s">
        <v>69</v>
      </c>
      <c r="C56" s="20" t="s">
        <v>23</v>
      </c>
      <c r="D56" s="20"/>
      <c r="E56" s="40"/>
      <c r="F56" s="24">
        <f t="shared" si="0"/>
        <v>0</v>
      </c>
      <c r="G56" s="25"/>
      <c r="H56" s="26">
        <f t="shared" si="1"/>
        <v>0</v>
      </c>
      <c r="I56" s="26">
        <f t="shared" si="2"/>
        <v>0</v>
      </c>
      <c r="J56" s="27"/>
    </row>
    <row r="57" spans="1:10" ht="12.75">
      <c r="A57" s="20">
        <v>50</v>
      </c>
      <c r="B57" s="31" t="s">
        <v>70</v>
      </c>
      <c r="C57" s="20" t="s">
        <v>23</v>
      </c>
      <c r="D57" s="20">
        <v>12</v>
      </c>
      <c r="E57" s="33"/>
      <c r="F57" s="24">
        <f t="shared" si="0"/>
        <v>0</v>
      </c>
      <c r="G57" s="25"/>
      <c r="H57" s="26">
        <f t="shared" si="1"/>
        <v>0</v>
      </c>
      <c r="I57" s="26">
        <f t="shared" si="2"/>
        <v>0</v>
      </c>
      <c r="J57" s="27"/>
    </row>
    <row r="58" spans="1:10" ht="12.75">
      <c r="A58" s="20">
        <v>51</v>
      </c>
      <c r="B58" s="31" t="s">
        <v>71</v>
      </c>
      <c r="C58" s="20" t="s">
        <v>23</v>
      </c>
      <c r="D58" s="20">
        <v>12</v>
      </c>
      <c r="E58" s="33"/>
      <c r="F58" s="24">
        <f t="shared" si="0"/>
        <v>0</v>
      </c>
      <c r="G58" s="25"/>
      <c r="H58" s="26">
        <f t="shared" si="1"/>
        <v>0</v>
      </c>
      <c r="I58" s="26">
        <f t="shared" si="2"/>
        <v>0</v>
      </c>
      <c r="J58" s="27"/>
    </row>
    <row r="59" spans="1:10" ht="12.75">
      <c r="A59" s="20">
        <v>52</v>
      </c>
      <c r="B59" s="31" t="s">
        <v>72</v>
      </c>
      <c r="C59" s="20" t="s">
        <v>23</v>
      </c>
      <c r="D59" s="20">
        <v>2</v>
      </c>
      <c r="E59" s="33"/>
      <c r="F59" s="24">
        <f t="shared" si="0"/>
        <v>0</v>
      </c>
      <c r="G59" s="25"/>
      <c r="H59" s="26">
        <f t="shared" si="1"/>
        <v>0</v>
      </c>
      <c r="I59" s="26">
        <f t="shared" si="2"/>
        <v>0</v>
      </c>
      <c r="J59" s="27"/>
    </row>
    <row r="60" spans="1:10" ht="12.75">
      <c r="A60" s="20">
        <v>53</v>
      </c>
      <c r="B60" s="31" t="s">
        <v>73</v>
      </c>
      <c r="C60" s="20" t="s">
        <v>23</v>
      </c>
      <c r="D60" s="20">
        <v>12</v>
      </c>
      <c r="E60" s="33"/>
      <c r="F60" s="24">
        <f t="shared" si="0"/>
        <v>0</v>
      </c>
      <c r="G60" s="25"/>
      <c r="H60" s="26">
        <f t="shared" si="1"/>
        <v>0</v>
      </c>
      <c r="I60" s="26">
        <f t="shared" si="2"/>
        <v>0</v>
      </c>
      <c r="J60" s="27"/>
    </row>
    <row r="61" spans="1:10" ht="12.75">
      <c r="A61" s="20">
        <v>54</v>
      </c>
      <c r="B61" s="31" t="s">
        <v>74</v>
      </c>
      <c r="C61" s="20" t="s">
        <v>23</v>
      </c>
      <c r="D61" s="20">
        <v>12</v>
      </c>
      <c r="E61" s="33"/>
      <c r="F61" s="24">
        <f t="shared" si="0"/>
        <v>0</v>
      </c>
      <c r="G61" s="25"/>
      <c r="H61" s="26">
        <f t="shared" si="1"/>
        <v>0</v>
      </c>
      <c r="I61" s="26">
        <f t="shared" si="2"/>
        <v>0</v>
      </c>
      <c r="J61" s="27"/>
    </row>
    <row r="62" spans="1:10" ht="216.75">
      <c r="A62" s="20">
        <v>55</v>
      </c>
      <c r="B62" s="30" t="s">
        <v>75</v>
      </c>
      <c r="C62" s="20" t="s">
        <v>23</v>
      </c>
      <c r="D62" s="20">
        <v>8</v>
      </c>
      <c r="E62" s="39"/>
      <c r="F62" s="24">
        <f t="shared" si="0"/>
        <v>0</v>
      </c>
      <c r="G62" s="25"/>
      <c r="H62" s="26">
        <f t="shared" si="1"/>
        <v>0</v>
      </c>
      <c r="I62" s="26">
        <f t="shared" si="2"/>
        <v>0</v>
      </c>
      <c r="J62" s="27"/>
    </row>
    <row r="63" spans="1:10" ht="12.75">
      <c r="A63" s="20">
        <v>56</v>
      </c>
      <c r="B63" s="31" t="s">
        <v>76</v>
      </c>
      <c r="C63" s="20" t="s">
        <v>23</v>
      </c>
      <c r="D63" s="20">
        <v>4</v>
      </c>
      <c r="E63" s="33"/>
      <c r="F63" s="41">
        <f t="shared" si="0"/>
        <v>0</v>
      </c>
      <c r="G63" s="25"/>
      <c r="H63" s="26">
        <f t="shared" si="1"/>
        <v>0</v>
      </c>
      <c r="I63" s="26">
        <f t="shared" si="2"/>
        <v>0</v>
      </c>
      <c r="J63" s="27"/>
    </row>
    <row r="64" spans="1:10" ht="12.75">
      <c r="A64" s="20">
        <v>57</v>
      </c>
      <c r="B64" s="31" t="s">
        <v>77</v>
      </c>
      <c r="C64" s="20" t="s">
        <v>23</v>
      </c>
      <c r="D64" s="20">
        <v>4</v>
      </c>
      <c r="E64" s="33"/>
      <c r="F64" s="41">
        <f t="shared" si="0"/>
        <v>0</v>
      </c>
      <c r="G64" s="25"/>
      <c r="H64" s="26">
        <f t="shared" si="1"/>
        <v>0</v>
      </c>
      <c r="I64" s="26">
        <f t="shared" si="2"/>
        <v>0</v>
      </c>
      <c r="J64" s="27"/>
    </row>
    <row r="65" spans="1:10" ht="12.75">
      <c r="A65" s="20">
        <v>58</v>
      </c>
      <c r="B65" s="31" t="s">
        <v>78</v>
      </c>
      <c r="C65" s="20" t="s">
        <v>23</v>
      </c>
      <c r="D65" s="20">
        <v>1</v>
      </c>
      <c r="E65" s="33"/>
      <c r="F65" s="24">
        <f t="shared" si="0"/>
        <v>0</v>
      </c>
      <c r="G65" s="25"/>
      <c r="H65" s="26">
        <f t="shared" si="1"/>
        <v>0</v>
      </c>
      <c r="I65" s="26">
        <f t="shared" si="2"/>
        <v>0</v>
      </c>
      <c r="J65" s="27"/>
    </row>
    <row r="66" spans="1:10" ht="12.75">
      <c r="A66" s="20">
        <v>59</v>
      </c>
      <c r="B66" s="31" t="s">
        <v>79</v>
      </c>
      <c r="C66" s="20" t="s">
        <v>23</v>
      </c>
      <c r="D66" s="20">
        <v>8</v>
      </c>
      <c r="E66" s="33"/>
      <c r="F66" s="24">
        <f t="shared" si="0"/>
        <v>0</v>
      </c>
      <c r="G66" s="25"/>
      <c r="H66" s="26">
        <f t="shared" si="1"/>
        <v>0</v>
      </c>
      <c r="I66" s="26">
        <f t="shared" si="2"/>
        <v>0</v>
      </c>
      <c r="J66" s="27"/>
    </row>
    <row r="67" spans="1:10" ht="12.75">
      <c r="A67" s="20">
        <v>60</v>
      </c>
      <c r="B67" s="31" t="s">
        <v>80</v>
      </c>
      <c r="C67" s="20" t="s">
        <v>23</v>
      </c>
      <c r="D67" s="20">
        <v>1</v>
      </c>
      <c r="E67" s="33"/>
      <c r="F67" s="24">
        <f t="shared" si="0"/>
        <v>0</v>
      </c>
      <c r="G67" s="25"/>
      <c r="H67" s="26">
        <f t="shared" si="1"/>
        <v>0</v>
      </c>
      <c r="I67" s="26">
        <f t="shared" si="2"/>
        <v>0</v>
      </c>
      <c r="J67" s="27"/>
    </row>
    <row r="68" spans="1:10" ht="12.75">
      <c r="A68" s="20">
        <v>61</v>
      </c>
      <c r="B68" s="31" t="s">
        <v>81</v>
      </c>
      <c r="C68" s="20" t="s">
        <v>23</v>
      </c>
      <c r="D68" s="20">
        <v>1</v>
      </c>
      <c r="E68" s="40"/>
      <c r="F68" s="24">
        <f t="shared" si="0"/>
        <v>0</v>
      </c>
      <c r="G68" s="25"/>
      <c r="H68" s="26">
        <f t="shared" si="1"/>
        <v>0</v>
      </c>
      <c r="I68" s="26">
        <f t="shared" si="2"/>
        <v>0</v>
      </c>
      <c r="J68" s="42"/>
    </row>
    <row r="69" spans="1:10" ht="12.75">
      <c r="A69" s="20">
        <v>62</v>
      </c>
      <c r="B69" s="31" t="s">
        <v>82</v>
      </c>
      <c r="C69" s="20" t="s">
        <v>23</v>
      </c>
      <c r="D69" s="20">
        <v>1</v>
      </c>
      <c r="E69" s="40"/>
      <c r="F69" s="24">
        <f t="shared" si="0"/>
        <v>0</v>
      </c>
      <c r="G69" s="25"/>
      <c r="H69" s="26">
        <f t="shared" si="1"/>
        <v>0</v>
      </c>
      <c r="I69" s="26">
        <f t="shared" si="2"/>
        <v>0</v>
      </c>
      <c r="J69" s="42"/>
    </row>
    <row r="70" spans="1:10" ht="216.75">
      <c r="A70" s="20">
        <v>63</v>
      </c>
      <c r="B70" s="31" t="s">
        <v>83</v>
      </c>
      <c r="C70" s="20" t="s">
        <v>23</v>
      </c>
      <c r="D70" s="38">
        <v>2</v>
      </c>
      <c r="E70" s="39"/>
      <c r="F70" s="24">
        <f t="shared" si="0"/>
        <v>0</v>
      </c>
      <c r="G70" s="25"/>
      <c r="H70" s="26">
        <f t="shared" si="1"/>
        <v>0</v>
      </c>
      <c r="I70" s="26">
        <f t="shared" si="2"/>
        <v>0</v>
      </c>
      <c r="J70" s="27"/>
    </row>
    <row r="71" spans="1:10" ht="204">
      <c r="A71" s="20">
        <v>64</v>
      </c>
      <c r="B71" s="30" t="s">
        <v>84</v>
      </c>
      <c r="C71" s="20" t="s">
        <v>23</v>
      </c>
      <c r="D71" s="20">
        <v>2</v>
      </c>
      <c r="E71" s="33"/>
      <c r="F71" s="24">
        <f t="shared" si="0"/>
        <v>0</v>
      </c>
      <c r="G71" s="25"/>
      <c r="H71" s="26">
        <f t="shared" si="1"/>
        <v>0</v>
      </c>
      <c r="I71" s="26">
        <f t="shared" si="2"/>
        <v>0</v>
      </c>
      <c r="J71" s="27"/>
    </row>
    <row r="72" spans="1:10" ht="12.75">
      <c r="A72" s="20">
        <v>65</v>
      </c>
      <c r="B72" s="31" t="s">
        <v>85</v>
      </c>
      <c r="C72" s="20" t="s">
        <v>23</v>
      </c>
      <c r="D72" s="20">
        <v>6</v>
      </c>
      <c r="E72" s="33"/>
      <c r="F72" s="24">
        <f t="shared" si="0"/>
        <v>0</v>
      </c>
      <c r="G72" s="25"/>
      <c r="H72" s="26">
        <f t="shared" si="1"/>
        <v>0</v>
      </c>
      <c r="I72" s="26">
        <f t="shared" si="2"/>
        <v>0</v>
      </c>
      <c r="J72" s="27"/>
    </row>
    <row r="73" spans="1:10" ht="12.75">
      <c r="A73" s="20">
        <v>66</v>
      </c>
      <c r="B73" s="31" t="s">
        <v>86</v>
      </c>
      <c r="C73" s="20" t="s">
        <v>23</v>
      </c>
      <c r="D73" s="20">
        <v>4</v>
      </c>
      <c r="E73" s="33"/>
      <c r="F73" s="24">
        <f aca="true" t="shared" si="3" ref="F73:F107">D73*E73</f>
        <v>0</v>
      </c>
      <c r="G73" s="25"/>
      <c r="H73" s="26">
        <f aca="true" t="shared" si="4" ref="H73:H107">F73*G73</f>
        <v>0</v>
      </c>
      <c r="I73" s="26">
        <f aca="true" t="shared" si="5" ref="I73:I107">F73+H73</f>
        <v>0</v>
      </c>
      <c r="J73" s="27"/>
    </row>
    <row r="74" spans="1:10" ht="12.75">
      <c r="A74" s="20">
        <v>67</v>
      </c>
      <c r="B74" s="31" t="s">
        <v>87</v>
      </c>
      <c r="C74" s="20" t="s">
        <v>23</v>
      </c>
      <c r="D74" s="20">
        <v>2</v>
      </c>
      <c r="E74" s="33"/>
      <c r="F74" s="24">
        <f t="shared" si="3"/>
        <v>0</v>
      </c>
      <c r="G74" s="25"/>
      <c r="H74" s="26">
        <f t="shared" si="4"/>
        <v>0</v>
      </c>
      <c r="I74" s="26">
        <f t="shared" si="5"/>
        <v>0</v>
      </c>
      <c r="J74" s="27"/>
    </row>
    <row r="75" spans="1:10" ht="165.75">
      <c r="A75" s="20">
        <v>68</v>
      </c>
      <c r="B75" s="30" t="s">
        <v>88</v>
      </c>
      <c r="C75" s="20" t="s">
        <v>23</v>
      </c>
      <c r="D75" s="22">
        <v>40</v>
      </c>
      <c r="E75" s="33"/>
      <c r="F75" s="24">
        <f t="shared" si="3"/>
        <v>0</v>
      </c>
      <c r="G75" s="25"/>
      <c r="H75" s="26">
        <f t="shared" si="4"/>
        <v>0</v>
      </c>
      <c r="I75" s="26">
        <f t="shared" si="5"/>
        <v>0</v>
      </c>
      <c r="J75" s="27"/>
    </row>
    <row r="76" spans="1:10" ht="12.75">
      <c r="A76" s="20">
        <v>69</v>
      </c>
      <c r="B76" s="27" t="s">
        <v>89</v>
      </c>
      <c r="C76" s="20" t="s">
        <v>23</v>
      </c>
      <c r="D76" s="22">
        <v>160</v>
      </c>
      <c r="E76" s="23"/>
      <c r="F76" s="24">
        <f t="shared" si="3"/>
        <v>0</v>
      </c>
      <c r="G76" s="25"/>
      <c r="H76" s="26">
        <f t="shared" si="4"/>
        <v>0</v>
      </c>
      <c r="I76" s="26">
        <f t="shared" si="5"/>
        <v>0</v>
      </c>
      <c r="J76" s="27"/>
    </row>
    <row r="77" spans="1:10" ht="12.75">
      <c r="A77" s="20">
        <v>70</v>
      </c>
      <c r="B77" s="27" t="s">
        <v>90</v>
      </c>
      <c r="C77" s="20" t="s">
        <v>23</v>
      </c>
      <c r="D77" s="22">
        <v>40</v>
      </c>
      <c r="E77" s="23"/>
      <c r="F77" s="24">
        <f t="shared" si="3"/>
        <v>0</v>
      </c>
      <c r="G77" s="25"/>
      <c r="H77" s="26">
        <f t="shared" si="4"/>
        <v>0</v>
      </c>
      <c r="I77" s="26">
        <f t="shared" si="5"/>
        <v>0</v>
      </c>
      <c r="J77" s="27"/>
    </row>
    <row r="78" spans="1:10" ht="12.75">
      <c r="A78" s="20">
        <v>71</v>
      </c>
      <c r="B78" s="27" t="s">
        <v>91</v>
      </c>
      <c r="C78" s="20" t="s">
        <v>23</v>
      </c>
      <c r="D78" s="22">
        <v>20</v>
      </c>
      <c r="E78" s="23"/>
      <c r="F78" s="24">
        <f t="shared" si="3"/>
        <v>0</v>
      </c>
      <c r="G78" s="25"/>
      <c r="H78" s="26">
        <f t="shared" si="4"/>
        <v>0</v>
      </c>
      <c r="I78" s="26">
        <f t="shared" si="5"/>
        <v>0</v>
      </c>
      <c r="J78" s="27"/>
    </row>
    <row r="79" spans="1:10" ht="12.75">
      <c r="A79" s="20">
        <v>72</v>
      </c>
      <c r="B79" s="27" t="s">
        <v>92</v>
      </c>
      <c r="C79" s="20" t="s">
        <v>23</v>
      </c>
      <c r="D79" s="22">
        <v>20</v>
      </c>
      <c r="E79" s="23"/>
      <c r="F79" s="24">
        <f t="shared" si="3"/>
        <v>0</v>
      </c>
      <c r="G79" s="25"/>
      <c r="H79" s="26">
        <f t="shared" si="4"/>
        <v>0</v>
      </c>
      <c r="I79" s="26">
        <f t="shared" si="5"/>
        <v>0</v>
      </c>
      <c r="J79" s="27"/>
    </row>
    <row r="80" spans="1:10" ht="127.5">
      <c r="A80" s="20">
        <v>73</v>
      </c>
      <c r="B80" s="30" t="s">
        <v>93</v>
      </c>
      <c r="C80" s="20" t="s">
        <v>94</v>
      </c>
      <c r="D80" s="22">
        <v>2</v>
      </c>
      <c r="E80" s="33"/>
      <c r="F80" s="24">
        <f t="shared" si="3"/>
        <v>0</v>
      </c>
      <c r="G80" s="25"/>
      <c r="H80" s="26">
        <f t="shared" si="4"/>
        <v>0</v>
      </c>
      <c r="I80" s="26">
        <f t="shared" si="5"/>
        <v>0</v>
      </c>
      <c r="J80" s="27"/>
    </row>
    <row r="81" spans="1:10" ht="12.75">
      <c r="A81" s="20">
        <v>74</v>
      </c>
      <c r="B81" s="30" t="s">
        <v>95</v>
      </c>
      <c r="C81" s="20" t="s">
        <v>23</v>
      </c>
      <c r="D81" s="22">
        <v>20</v>
      </c>
      <c r="E81" s="43"/>
      <c r="F81" s="24">
        <f t="shared" si="3"/>
        <v>0</v>
      </c>
      <c r="G81" s="25"/>
      <c r="H81" s="26">
        <f t="shared" si="4"/>
        <v>0</v>
      </c>
      <c r="I81" s="26">
        <f t="shared" si="5"/>
        <v>0</v>
      </c>
      <c r="J81" s="27"/>
    </row>
    <row r="82" spans="1:10" ht="12.75">
      <c r="A82" s="20">
        <v>75</v>
      </c>
      <c r="B82" s="30" t="s">
        <v>96</v>
      </c>
      <c r="C82" s="20" t="s">
        <v>23</v>
      </c>
      <c r="D82" s="22">
        <v>20</v>
      </c>
      <c r="E82" s="43"/>
      <c r="F82" s="24">
        <f t="shared" si="3"/>
        <v>0</v>
      </c>
      <c r="G82" s="25"/>
      <c r="H82" s="26">
        <f t="shared" si="4"/>
        <v>0</v>
      </c>
      <c r="I82" s="26">
        <f t="shared" si="5"/>
        <v>0</v>
      </c>
      <c r="J82" s="27"/>
    </row>
    <row r="83" spans="1:10" ht="12.75">
      <c r="A83" s="20">
        <v>76</v>
      </c>
      <c r="B83" s="30" t="s">
        <v>97</v>
      </c>
      <c r="C83" s="20" t="s">
        <v>23</v>
      </c>
      <c r="D83" s="22">
        <v>10</v>
      </c>
      <c r="E83" s="43"/>
      <c r="F83" s="24">
        <f t="shared" si="3"/>
        <v>0</v>
      </c>
      <c r="G83" s="25"/>
      <c r="H83" s="26">
        <f t="shared" si="4"/>
        <v>0</v>
      </c>
      <c r="I83" s="26">
        <f t="shared" si="5"/>
        <v>0</v>
      </c>
      <c r="J83" s="27"/>
    </row>
    <row r="84" spans="1:10" ht="38.25">
      <c r="A84" s="20">
        <v>77</v>
      </c>
      <c r="B84" s="30" t="s">
        <v>98</v>
      </c>
      <c r="C84" s="20" t="s">
        <v>23</v>
      </c>
      <c r="D84" s="22">
        <v>1</v>
      </c>
      <c r="E84" s="44"/>
      <c r="F84" s="24">
        <f t="shared" si="3"/>
        <v>0</v>
      </c>
      <c r="G84" s="25"/>
      <c r="H84" s="26">
        <f t="shared" si="4"/>
        <v>0</v>
      </c>
      <c r="I84" s="26">
        <f t="shared" si="5"/>
        <v>0</v>
      </c>
      <c r="J84" s="27"/>
    </row>
    <row r="85" spans="1:10" ht="12.75">
      <c r="A85" s="20">
        <v>78</v>
      </c>
      <c r="B85" s="45" t="s">
        <v>99</v>
      </c>
      <c r="C85" s="46" t="s">
        <v>23</v>
      </c>
      <c r="D85" s="46">
        <v>10</v>
      </c>
      <c r="E85" s="47"/>
      <c r="F85" s="24">
        <f t="shared" si="3"/>
        <v>0</v>
      </c>
      <c r="G85" s="25"/>
      <c r="H85" s="26">
        <f t="shared" si="4"/>
        <v>0</v>
      </c>
      <c r="I85" s="26">
        <f t="shared" si="5"/>
        <v>0</v>
      </c>
      <c r="J85" s="37"/>
    </row>
    <row r="86" spans="1:10" ht="12.75">
      <c r="A86" s="20">
        <v>79</v>
      </c>
      <c r="B86" s="45" t="s">
        <v>100</v>
      </c>
      <c r="C86" s="46" t="s">
        <v>23</v>
      </c>
      <c r="D86" s="46">
        <v>10</v>
      </c>
      <c r="E86" s="47"/>
      <c r="F86" s="24">
        <f t="shared" si="3"/>
        <v>0</v>
      </c>
      <c r="G86" s="25"/>
      <c r="H86" s="26">
        <f t="shared" si="4"/>
        <v>0</v>
      </c>
      <c r="I86" s="26">
        <f t="shared" si="5"/>
        <v>0</v>
      </c>
      <c r="J86" s="37"/>
    </row>
    <row r="87" spans="1:10" ht="12.75">
      <c r="A87" s="20">
        <v>80</v>
      </c>
      <c r="B87" s="48" t="s">
        <v>101</v>
      </c>
      <c r="C87" s="46" t="s">
        <v>23</v>
      </c>
      <c r="D87" s="46">
        <v>20</v>
      </c>
      <c r="E87" s="47"/>
      <c r="F87" s="24">
        <f t="shared" si="3"/>
        <v>0</v>
      </c>
      <c r="G87" s="25"/>
      <c r="H87" s="26">
        <f t="shared" si="4"/>
        <v>0</v>
      </c>
      <c r="I87" s="26">
        <f t="shared" si="5"/>
        <v>0</v>
      </c>
      <c r="J87" s="37"/>
    </row>
    <row r="88" spans="1:10" ht="12.75">
      <c r="A88" s="20">
        <v>81</v>
      </c>
      <c r="B88" s="48" t="s">
        <v>102</v>
      </c>
      <c r="C88" s="46" t="s">
        <v>23</v>
      </c>
      <c r="D88" s="46">
        <v>20</v>
      </c>
      <c r="E88" s="47"/>
      <c r="F88" s="24">
        <f t="shared" si="3"/>
        <v>0</v>
      </c>
      <c r="G88" s="25"/>
      <c r="H88" s="26">
        <f t="shared" si="4"/>
        <v>0</v>
      </c>
      <c r="I88" s="26">
        <f t="shared" si="5"/>
        <v>0</v>
      </c>
      <c r="J88" s="37"/>
    </row>
    <row r="89" spans="1:10" ht="12.75">
      <c r="A89" s="20">
        <v>82</v>
      </c>
      <c r="B89" s="48" t="s">
        <v>103</v>
      </c>
      <c r="C89" s="46" t="s">
        <v>23</v>
      </c>
      <c r="D89" s="46">
        <v>20</v>
      </c>
      <c r="E89" s="47"/>
      <c r="F89" s="24">
        <f t="shared" si="3"/>
        <v>0</v>
      </c>
      <c r="G89" s="25"/>
      <c r="H89" s="26">
        <f t="shared" si="4"/>
        <v>0</v>
      </c>
      <c r="I89" s="26">
        <f t="shared" si="5"/>
        <v>0</v>
      </c>
      <c r="J89" s="37"/>
    </row>
    <row r="90" spans="1:10" ht="12.75">
      <c r="A90" s="20">
        <v>83</v>
      </c>
      <c r="B90" s="48" t="s">
        <v>104</v>
      </c>
      <c r="C90" s="46" t="s">
        <v>23</v>
      </c>
      <c r="D90" s="46">
        <v>20</v>
      </c>
      <c r="E90" s="47"/>
      <c r="F90" s="24">
        <f t="shared" si="3"/>
        <v>0</v>
      </c>
      <c r="G90" s="25"/>
      <c r="H90" s="26">
        <f t="shared" si="4"/>
        <v>0</v>
      </c>
      <c r="I90" s="26">
        <f t="shared" si="5"/>
        <v>0</v>
      </c>
      <c r="J90" s="37"/>
    </row>
    <row r="91" spans="1:10" ht="12.75">
      <c r="A91" s="20">
        <v>84</v>
      </c>
      <c r="B91" s="48" t="s">
        <v>105</v>
      </c>
      <c r="C91" s="46" t="s">
        <v>23</v>
      </c>
      <c r="D91" s="46">
        <v>20</v>
      </c>
      <c r="E91" s="47"/>
      <c r="F91" s="24">
        <f t="shared" si="3"/>
        <v>0</v>
      </c>
      <c r="G91" s="25"/>
      <c r="H91" s="26">
        <f t="shared" si="4"/>
        <v>0</v>
      </c>
      <c r="I91" s="26">
        <f t="shared" si="5"/>
        <v>0</v>
      </c>
      <c r="J91" s="37"/>
    </row>
    <row r="92" spans="1:10" ht="12.75">
      <c r="A92" s="20">
        <v>85</v>
      </c>
      <c r="B92" s="48" t="s">
        <v>106</v>
      </c>
      <c r="C92" s="46" t="s">
        <v>23</v>
      </c>
      <c r="D92" s="46">
        <v>20</v>
      </c>
      <c r="E92" s="47"/>
      <c r="F92" s="24">
        <f t="shared" si="3"/>
        <v>0</v>
      </c>
      <c r="G92" s="25"/>
      <c r="H92" s="26">
        <f t="shared" si="4"/>
        <v>0</v>
      </c>
      <c r="I92" s="26">
        <f t="shared" si="5"/>
        <v>0</v>
      </c>
      <c r="J92" s="37"/>
    </row>
    <row r="93" spans="1:10" ht="12.75">
      <c r="A93" s="20">
        <v>86</v>
      </c>
      <c r="B93" s="48" t="s">
        <v>107</v>
      </c>
      <c r="C93" s="46" t="s">
        <v>23</v>
      </c>
      <c r="D93" s="46">
        <v>1</v>
      </c>
      <c r="E93" s="49"/>
      <c r="F93" s="24">
        <f t="shared" si="3"/>
        <v>0</v>
      </c>
      <c r="G93" s="25"/>
      <c r="H93" s="26">
        <f t="shared" si="4"/>
        <v>0</v>
      </c>
      <c r="I93" s="26">
        <f t="shared" si="5"/>
        <v>0</v>
      </c>
      <c r="J93" s="37"/>
    </row>
    <row r="94" spans="1:10" ht="12.75">
      <c r="A94" s="20">
        <v>87</v>
      </c>
      <c r="B94" s="48" t="s">
        <v>108</v>
      </c>
      <c r="C94" s="46" t="s">
        <v>23</v>
      </c>
      <c r="D94" s="46">
        <v>1</v>
      </c>
      <c r="E94" s="49"/>
      <c r="F94" s="24">
        <f t="shared" si="3"/>
        <v>0</v>
      </c>
      <c r="G94" s="25"/>
      <c r="H94" s="26">
        <f t="shared" si="4"/>
        <v>0</v>
      </c>
      <c r="I94" s="26">
        <f t="shared" si="5"/>
        <v>0</v>
      </c>
      <c r="J94" s="37"/>
    </row>
    <row r="95" spans="1:10" ht="12.75">
      <c r="A95" s="20">
        <v>88</v>
      </c>
      <c r="B95" s="48" t="s">
        <v>109</v>
      </c>
      <c r="C95" s="46" t="s">
        <v>23</v>
      </c>
      <c r="D95" s="46">
        <v>1</v>
      </c>
      <c r="E95" s="49"/>
      <c r="F95" s="24">
        <f t="shared" si="3"/>
        <v>0</v>
      </c>
      <c r="G95" s="25"/>
      <c r="H95" s="26">
        <f t="shared" si="4"/>
        <v>0</v>
      </c>
      <c r="I95" s="26">
        <f t="shared" si="5"/>
        <v>0</v>
      </c>
      <c r="J95" s="37"/>
    </row>
    <row r="96" spans="1:10" ht="38.25">
      <c r="A96" s="20">
        <v>89</v>
      </c>
      <c r="B96" s="30" t="s">
        <v>110</v>
      </c>
      <c r="C96" s="20" t="s">
        <v>23</v>
      </c>
      <c r="D96" s="50">
        <v>2</v>
      </c>
      <c r="E96" s="43"/>
      <c r="F96" s="24">
        <f t="shared" si="3"/>
        <v>0</v>
      </c>
      <c r="G96" s="25"/>
      <c r="H96" s="26">
        <f t="shared" si="4"/>
        <v>0</v>
      </c>
      <c r="I96" s="26">
        <f t="shared" si="5"/>
        <v>0</v>
      </c>
      <c r="J96" s="27"/>
    </row>
    <row r="97" spans="1:10" ht="25.5">
      <c r="A97" s="20">
        <v>90</v>
      </c>
      <c r="B97" s="30" t="s">
        <v>111</v>
      </c>
      <c r="C97" s="20" t="s">
        <v>23</v>
      </c>
      <c r="D97" s="51">
        <v>20</v>
      </c>
      <c r="E97" s="43"/>
      <c r="F97" s="24">
        <f t="shared" si="3"/>
        <v>0</v>
      </c>
      <c r="G97" s="25"/>
      <c r="H97" s="26">
        <f t="shared" si="4"/>
        <v>0</v>
      </c>
      <c r="I97" s="26">
        <f t="shared" si="5"/>
        <v>0</v>
      </c>
      <c r="J97" s="27"/>
    </row>
    <row r="98" spans="1:10" ht="25.5">
      <c r="A98" s="20">
        <v>91</v>
      </c>
      <c r="B98" s="30" t="s">
        <v>112</v>
      </c>
      <c r="C98" s="20" t="s">
        <v>23</v>
      </c>
      <c r="D98" s="22">
        <v>2</v>
      </c>
      <c r="E98" s="43"/>
      <c r="F98" s="24">
        <f t="shared" si="3"/>
        <v>0</v>
      </c>
      <c r="G98" s="25"/>
      <c r="H98" s="26">
        <f t="shared" si="4"/>
        <v>0</v>
      </c>
      <c r="I98" s="26">
        <f t="shared" si="5"/>
        <v>0</v>
      </c>
      <c r="J98" s="27"/>
    </row>
    <row r="99" spans="1:10" ht="12.75">
      <c r="A99" s="20">
        <v>92</v>
      </c>
      <c r="B99" s="30" t="s">
        <v>113</v>
      </c>
      <c r="C99" s="20" t="s">
        <v>23</v>
      </c>
      <c r="D99" s="22">
        <v>20</v>
      </c>
      <c r="E99" s="43"/>
      <c r="F99" s="24">
        <f t="shared" si="3"/>
        <v>0</v>
      </c>
      <c r="G99" s="25"/>
      <c r="H99" s="26">
        <f t="shared" si="4"/>
        <v>0</v>
      </c>
      <c r="I99" s="26">
        <f t="shared" si="5"/>
        <v>0</v>
      </c>
      <c r="J99" s="27"/>
    </row>
    <row r="100" spans="1:10" ht="38.25">
      <c r="A100" s="20">
        <v>93</v>
      </c>
      <c r="B100" s="30" t="s">
        <v>114</v>
      </c>
      <c r="C100" s="20" t="s">
        <v>23</v>
      </c>
      <c r="D100" s="22">
        <v>4</v>
      </c>
      <c r="E100" s="43"/>
      <c r="F100" s="24">
        <f t="shared" si="3"/>
        <v>0</v>
      </c>
      <c r="G100" s="25"/>
      <c r="H100" s="26">
        <f t="shared" si="4"/>
        <v>0</v>
      </c>
      <c r="I100" s="26">
        <f t="shared" si="5"/>
        <v>0</v>
      </c>
      <c r="J100" s="27"/>
    </row>
    <row r="101" spans="1:10" ht="25.5">
      <c r="A101" s="20">
        <v>94</v>
      </c>
      <c r="B101" s="30" t="s">
        <v>115</v>
      </c>
      <c r="C101" s="20" t="s">
        <v>23</v>
      </c>
      <c r="D101" s="22">
        <v>4</v>
      </c>
      <c r="E101" s="43"/>
      <c r="F101" s="24">
        <f t="shared" si="3"/>
        <v>0</v>
      </c>
      <c r="G101" s="25"/>
      <c r="H101" s="26">
        <f t="shared" si="4"/>
        <v>0</v>
      </c>
      <c r="I101" s="26">
        <f t="shared" si="5"/>
        <v>0</v>
      </c>
      <c r="J101" s="27"/>
    </row>
    <row r="102" spans="1:10" ht="25.5">
      <c r="A102" s="20">
        <v>95</v>
      </c>
      <c r="B102" s="30" t="s">
        <v>116</v>
      </c>
      <c r="C102" s="20" t="s">
        <v>23</v>
      </c>
      <c r="D102" s="22">
        <v>4</v>
      </c>
      <c r="E102" s="43"/>
      <c r="F102" s="24">
        <f t="shared" si="3"/>
        <v>0</v>
      </c>
      <c r="G102" s="25"/>
      <c r="H102" s="26">
        <f t="shared" si="4"/>
        <v>0</v>
      </c>
      <c r="I102" s="26">
        <f t="shared" si="5"/>
        <v>0</v>
      </c>
      <c r="J102" s="27"/>
    </row>
    <row r="103" spans="1:10" ht="38.25">
      <c r="A103" s="20">
        <v>96</v>
      </c>
      <c r="B103" s="30" t="s">
        <v>117</v>
      </c>
      <c r="C103" s="20" t="s">
        <v>23</v>
      </c>
      <c r="D103" s="22">
        <v>4</v>
      </c>
      <c r="E103" s="43"/>
      <c r="F103" s="24">
        <f t="shared" si="3"/>
        <v>0</v>
      </c>
      <c r="G103" s="25"/>
      <c r="H103" s="26">
        <f t="shared" si="4"/>
        <v>0</v>
      </c>
      <c r="I103" s="26">
        <f t="shared" si="5"/>
        <v>0</v>
      </c>
      <c r="J103" s="27"/>
    </row>
    <row r="104" spans="1:10" ht="12.75">
      <c r="A104" s="20">
        <v>97</v>
      </c>
      <c r="B104" s="30" t="s">
        <v>118</v>
      </c>
      <c r="C104" s="20" t="s">
        <v>23</v>
      </c>
      <c r="D104" s="22">
        <v>90</v>
      </c>
      <c r="E104" s="43"/>
      <c r="F104" s="24">
        <f t="shared" si="3"/>
        <v>0</v>
      </c>
      <c r="G104" s="25"/>
      <c r="H104" s="26">
        <f t="shared" si="4"/>
        <v>0</v>
      </c>
      <c r="I104" s="26">
        <f t="shared" si="5"/>
        <v>0</v>
      </c>
      <c r="J104" s="27"/>
    </row>
    <row r="105" spans="1:10" ht="25.5">
      <c r="A105" s="20">
        <v>98</v>
      </c>
      <c r="B105" s="30" t="s">
        <v>119</v>
      </c>
      <c r="C105" s="20" t="s">
        <v>23</v>
      </c>
      <c r="D105" s="22">
        <v>10</v>
      </c>
      <c r="E105" s="43"/>
      <c r="F105" s="24">
        <f t="shared" si="3"/>
        <v>0</v>
      </c>
      <c r="G105" s="25"/>
      <c r="H105" s="26">
        <f t="shared" si="4"/>
        <v>0</v>
      </c>
      <c r="I105" s="26">
        <f t="shared" si="5"/>
        <v>0</v>
      </c>
      <c r="J105" s="27"/>
    </row>
    <row r="106" spans="1:10" ht="25.5">
      <c r="A106" s="20">
        <v>99</v>
      </c>
      <c r="B106" s="30" t="s">
        <v>120</v>
      </c>
      <c r="C106" s="20" t="s">
        <v>23</v>
      </c>
      <c r="D106" s="22">
        <v>10</v>
      </c>
      <c r="E106" s="43"/>
      <c r="F106" s="24">
        <f t="shared" si="3"/>
        <v>0</v>
      </c>
      <c r="G106" s="25"/>
      <c r="H106" s="26">
        <f t="shared" si="4"/>
        <v>0</v>
      </c>
      <c r="I106" s="26">
        <f t="shared" si="5"/>
        <v>0</v>
      </c>
      <c r="J106" s="27"/>
    </row>
    <row r="107" spans="1:10" ht="12.75">
      <c r="A107" s="20">
        <v>100</v>
      </c>
      <c r="B107" s="30" t="s">
        <v>89</v>
      </c>
      <c r="C107" s="20" t="s">
        <v>23</v>
      </c>
      <c r="D107" s="22">
        <v>10</v>
      </c>
      <c r="E107" s="43"/>
      <c r="F107" s="24">
        <f t="shared" si="3"/>
        <v>0</v>
      </c>
      <c r="G107" s="25"/>
      <c r="H107" s="26">
        <f t="shared" si="4"/>
        <v>0</v>
      </c>
      <c r="I107" s="26">
        <f t="shared" si="5"/>
        <v>0</v>
      </c>
      <c r="J107" s="27"/>
    </row>
    <row r="108" spans="1:10" ht="12.75">
      <c r="A108" s="70" t="s">
        <v>121</v>
      </c>
      <c r="B108" s="71"/>
      <c r="C108" s="71"/>
      <c r="D108" s="71"/>
      <c r="E108" s="72"/>
      <c r="F108" s="52">
        <v>0</v>
      </c>
      <c r="G108" s="53"/>
      <c r="H108" s="54"/>
      <c r="I108" s="55">
        <v>0</v>
      </c>
      <c r="J108" s="56"/>
    </row>
    <row r="109" spans="1:10" ht="12.75">
      <c r="A109" s="57"/>
      <c r="B109" s="58"/>
      <c r="C109" s="57"/>
      <c r="D109" s="59"/>
      <c r="E109" s="60"/>
      <c r="F109" s="61"/>
      <c r="G109" s="59"/>
      <c r="H109" s="62"/>
      <c r="I109" s="62"/>
      <c r="J109" s="63"/>
    </row>
    <row r="110" spans="1:10" ht="15.75">
      <c r="A110" s="1"/>
      <c r="B110" s="2" t="s">
        <v>122</v>
      </c>
      <c r="C110" s="64"/>
      <c r="D110" s="64"/>
      <c r="E110" s="64"/>
      <c r="F110" s="2"/>
      <c r="G110" s="3"/>
      <c r="H110" s="4"/>
      <c r="I110" s="4"/>
      <c r="J110" s="1"/>
    </row>
    <row r="111" spans="1:10" ht="15.75">
      <c r="A111" s="1"/>
      <c r="B111" s="1" t="s">
        <v>123</v>
      </c>
      <c r="C111" s="3"/>
      <c r="D111" s="3"/>
      <c r="E111" s="3"/>
      <c r="F111" s="1"/>
      <c r="G111" s="3"/>
      <c r="H111" s="4"/>
      <c r="I111" s="4"/>
      <c r="J111" s="1"/>
    </row>
    <row r="112" spans="1:10" ht="12.75">
      <c r="A112" s="65"/>
      <c r="B112" s="1"/>
      <c r="C112" s="3"/>
      <c r="D112" s="3"/>
      <c r="E112" s="3"/>
      <c r="F112" s="1"/>
      <c r="G112" s="3"/>
      <c r="H112" s="4"/>
      <c r="I112" s="4"/>
      <c r="J112" s="1"/>
    </row>
    <row r="113" spans="1:10" ht="15">
      <c r="A113" s="66"/>
      <c r="B113" s="73" t="s">
        <v>124</v>
      </c>
      <c r="C113" s="74"/>
      <c r="D113" s="74"/>
      <c r="E113" s="74"/>
      <c r="F113" s="74"/>
      <c r="G113" s="74"/>
      <c r="H113" s="74"/>
      <c r="I113" s="74"/>
      <c r="J113" s="67"/>
    </row>
    <row r="114" spans="1:10" ht="15">
      <c r="A114" s="66"/>
      <c r="B114" s="66"/>
      <c r="C114" s="68"/>
      <c r="D114" s="68"/>
      <c r="E114" s="68"/>
      <c r="F114" s="66"/>
      <c r="G114" s="68"/>
      <c r="H114" s="69"/>
      <c r="I114" s="69"/>
      <c r="J114" s="67"/>
    </row>
    <row r="115" spans="1:10" ht="15">
      <c r="A115" s="66"/>
      <c r="B115" s="73" t="s">
        <v>125</v>
      </c>
      <c r="C115" s="74"/>
      <c r="D115" s="74"/>
      <c r="E115" s="74"/>
      <c r="F115" s="74"/>
      <c r="G115" s="74"/>
      <c r="H115" s="74"/>
      <c r="I115" s="69"/>
      <c r="J115" s="67"/>
    </row>
    <row r="116" spans="1:10" ht="12.75">
      <c r="A116" s="1"/>
      <c r="B116" s="1"/>
      <c r="C116" s="3"/>
      <c r="D116" s="3"/>
      <c r="E116" s="3"/>
      <c r="F116" s="1"/>
      <c r="G116" s="3"/>
      <c r="H116" s="4"/>
      <c r="I116" s="4"/>
      <c r="J116" s="1"/>
    </row>
  </sheetData>
  <mergeCells count="3">
    <mergeCell ref="A108:E108"/>
    <mergeCell ref="B113:I113"/>
    <mergeCell ref="B115:H1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1997-02-26T13:46:56Z</dcterms:created>
  <dcterms:modified xsi:type="dcterms:W3CDTF">2013-05-15T07:14:35Z</dcterms:modified>
  <cp:category/>
  <cp:version/>
  <cp:contentType/>
  <cp:contentStatus/>
</cp:coreProperties>
</file>