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tabRatio="601" activeTab="0"/>
  </bookViews>
  <sheets>
    <sheet name="pakiet nr 1 " sheetId="1" r:id="rId1"/>
    <sheet name="pakiet nr 2 " sheetId="2" r:id="rId2"/>
    <sheet name="pakiet nr 3" sheetId="3" r:id="rId3"/>
    <sheet name="pakiet nr 4" sheetId="4" r:id="rId4"/>
    <sheet name="pakiet nr 5 " sheetId="5" r:id="rId5"/>
    <sheet name="pakiet nr 6 " sheetId="6" r:id="rId6"/>
    <sheet name="pakiet nr 7" sheetId="7" r:id="rId7"/>
    <sheet name="pakiet nr 8" sheetId="8" r:id="rId8"/>
    <sheet name="pakiet nr 9  " sheetId="9" r:id="rId9"/>
    <sheet name="pakiet nr 10 " sheetId="10" r:id="rId10"/>
    <sheet name="pakiet nr 11   " sheetId="11" r:id="rId11"/>
    <sheet name="pakiet nr 12  " sheetId="12" r:id="rId12"/>
    <sheet name="pakiet nr 13 " sheetId="13" r:id="rId13"/>
    <sheet name="pakiet nr 14" sheetId="14" r:id="rId14"/>
    <sheet name="pakiet nr 15 " sheetId="15" r:id="rId15"/>
    <sheet name="pakiet nr 16" sheetId="16" r:id="rId16"/>
    <sheet name="pakiet nr 17 " sheetId="17" r:id="rId17"/>
    <sheet name="pakiet nr 18" sheetId="18" r:id="rId18"/>
  </sheets>
  <definedNames/>
  <calcPr fullCalcOnLoad="1"/>
</workbook>
</file>

<file path=xl/sharedStrings.xml><?xml version="1.0" encoding="utf-8"?>
<sst xmlns="http://schemas.openxmlformats.org/spreadsheetml/2006/main" count="869" uniqueCount="174">
  <si>
    <t>L.p.</t>
  </si>
  <si>
    <t>Nazwa artykułu</t>
  </si>
  <si>
    <t>J.m.</t>
  </si>
  <si>
    <t>Ilość</t>
  </si>
  <si>
    <t>VAT %</t>
  </si>
  <si>
    <t>1.</t>
  </si>
  <si>
    <t>2.</t>
  </si>
  <si>
    <t>3.</t>
  </si>
  <si>
    <t xml:space="preserve"> </t>
  </si>
  <si>
    <t>A</t>
  </si>
  <si>
    <t>B</t>
  </si>
  <si>
    <t>C</t>
  </si>
  <si>
    <t>D</t>
  </si>
  <si>
    <t xml:space="preserve"> Kwota VAT</t>
  </si>
  <si>
    <t>E</t>
  </si>
  <si>
    <t>F</t>
  </si>
  <si>
    <t>Wartość brutto stanowiąca sumę                         C + E = F</t>
  </si>
  <si>
    <t>szt.</t>
  </si>
  <si>
    <t>Cena netto za 1 sztukę</t>
  </si>
  <si>
    <t>4.</t>
  </si>
  <si>
    <t>Numer katalogowy</t>
  </si>
  <si>
    <t>Nazwa handlowa i producent</t>
  </si>
  <si>
    <t>Wartość netto stanowiąca iloczyn                          A x B = C</t>
  </si>
  <si>
    <t>Razem</t>
  </si>
  <si>
    <t>5.</t>
  </si>
  <si>
    <t>Trzpień bezcementowy anatomiczny</t>
  </si>
  <si>
    <t>Głowa metalowa</t>
  </si>
  <si>
    <t>Panewka bezcementowa press-fit</t>
  </si>
  <si>
    <t>Wkład panewki polietylenowy z witaminą E</t>
  </si>
  <si>
    <t>Opcjonalnie</t>
  </si>
  <si>
    <t>Trzpień bezcementowy prosty</t>
  </si>
  <si>
    <t xml:space="preserve">Głowa ceramiczna </t>
  </si>
  <si>
    <t>Panewka bezcementowa z gwintem na obrzeżu</t>
  </si>
  <si>
    <t>Endoproteza bezcementowa stawu biodrowego</t>
  </si>
  <si>
    <t>kpl.</t>
  </si>
  <si>
    <t>Wkład panewki ceramiczny</t>
  </si>
  <si>
    <t>Śruby do panewki</t>
  </si>
  <si>
    <t xml:space="preserve">PAKIET NR 1 - Endoproteza bezcementowa stawu biodrowego </t>
  </si>
  <si>
    <t>Trzpień bezcementowy przynasadowy prosty</t>
  </si>
  <si>
    <t>Panewka dwumobilna cementowa</t>
  </si>
  <si>
    <t>Wkładka mobilna polietylenowa</t>
  </si>
  <si>
    <t>Panewka dwumobilna bezcementowa</t>
  </si>
  <si>
    <t>Panewka bezcementowa tytanowa rewizyjna</t>
  </si>
  <si>
    <t>Wkładka polietylenowa</t>
  </si>
  <si>
    <t>Augment</t>
  </si>
  <si>
    <t>Śruba</t>
  </si>
  <si>
    <t>6.</t>
  </si>
  <si>
    <t>Kosz Kerboull odbudowy dna panewki</t>
  </si>
  <si>
    <t>Komponent udowy cementowany</t>
  </si>
  <si>
    <t>Komponent piszczelowy cementowany</t>
  </si>
  <si>
    <t>Wkładka stawowa polietylenowa</t>
  </si>
  <si>
    <t>Komponent piszczelowy cementowany monoblok</t>
  </si>
  <si>
    <t xml:space="preserve">Endoproteza stawu kolanowego całkowita </t>
  </si>
  <si>
    <t>7.</t>
  </si>
  <si>
    <t>8.</t>
  </si>
  <si>
    <t>Komponent udowy bezcementowy</t>
  </si>
  <si>
    <t xml:space="preserve">Komponent piszczelowy bezcementowany </t>
  </si>
  <si>
    <t>Komponent udowy antyalergiczny</t>
  </si>
  <si>
    <t>Komponent piszczelowy antyalergiczny</t>
  </si>
  <si>
    <t>Komponent piszczelowy Mobile Bearing</t>
  </si>
  <si>
    <t>Wkładka stawowa Mobile Bearing</t>
  </si>
  <si>
    <t>Wkładka stawowa z dodatkową stabilizacją</t>
  </si>
  <si>
    <t xml:space="preserve">Endoproteza jednoprzdziałowa stawu kolanowego  </t>
  </si>
  <si>
    <t xml:space="preserve">Endoproteza rewizyjna stawu kolanowego  </t>
  </si>
  <si>
    <t>Trzpień ( przedłużka ) udowy</t>
  </si>
  <si>
    <t>Trzpień ( przedłużka ) piszczelowy</t>
  </si>
  <si>
    <t>10.</t>
  </si>
  <si>
    <t>9.</t>
  </si>
  <si>
    <t>Kołnierz piszczelowy</t>
  </si>
  <si>
    <t>Podkładka ( bloczek) udowa</t>
  </si>
  <si>
    <t>Podkładka (bloczek) piszczelowa</t>
  </si>
  <si>
    <t>Adapter offsetowy</t>
  </si>
  <si>
    <t xml:space="preserve">Panewka bezcementowa </t>
  </si>
  <si>
    <t xml:space="preserve">Wkład polietylenowy </t>
  </si>
  <si>
    <t xml:space="preserve">System rewizyjny </t>
  </si>
  <si>
    <t>Zaślepka do panewki</t>
  </si>
  <si>
    <t>Trzpień rewizyjny</t>
  </si>
  <si>
    <t>Głowa ceramiczna</t>
  </si>
  <si>
    <t>Panewka bezcementowa z 15 stopniowym okapem</t>
  </si>
  <si>
    <t>Głowa metalowa                                o średnicy 28 mm, 32 mm</t>
  </si>
  <si>
    <t>Głowa metalowa                                o średnicy 36 mm</t>
  </si>
  <si>
    <t>Endoproteza cementowa stawu biodrowego</t>
  </si>
  <si>
    <t>Trzpień cementowy anatomiczny</t>
  </si>
  <si>
    <t>Panewka biopolarna</t>
  </si>
  <si>
    <t>Korek</t>
  </si>
  <si>
    <t>Zestaw do płukania</t>
  </si>
  <si>
    <t xml:space="preserve">PAKIET NR 3 - Endoproteza cementowa stawu biodrowego z panewką biopolarną  </t>
  </si>
  <si>
    <t xml:space="preserve">7. </t>
  </si>
  <si>
    <t>cement rewizyjny z 2 antybiotykami</t>
  </si>
  <si>
    <t>spacer kolanowy</t>
  </si>
  <si>
    <t>spacer biodrowy</t>
  </si>
  <si>
    <t xml:space="preserve">PAKIET NR 4 - System rewizyjny </t>
  </si>
  <si>
    <t>Ostrze do napędu</t>
  </si>
  <si>
    <t>zestaw do płukania</t>
  </si>
  <si>
    <t>ostrze do napędu</t>
  </si>
  <si>
    <t>ostrza do napędu</t>
  </si>
  <si>
    <t xml:space="preserve">PAKIET NR 5 - Endoproteza stawu kolanowego całkowita  </t>
  </si>
  <si>
    <t xml:space="preserve">PAKIET NR 6 - Endoproteza jednoprzedziałowa stawu kolanowego cementowa   </t>
  </si>
  <si>
    <t xml:space="preserve">PAKIET NR 7 - Endoproteza rewizyjna stawu kolanowego   </t>
  </si>
  <si>
    <t xml:space="preserve">Trzpień </t>
  </si>
  <si>
    <t>Głowa metalowa o średnicy 36 mm</t>
  </si>
  <si>
    <t>Głowa metalowa o średnicy 28mm, 32 mm</t>
  </si>
  <si>
    <t>Wkładka ceramiczna</t>
  </si>
  <si>
    <t xml:space="preserve">Endoproteza bezcementowa stawu biodrowego </t>
  </si>
  <si>
    <t>Trzpień prosty</t>
  </si>
  <si>
    <t xml:space="preserve">Panewka cementowa </t>
  </si>
  <si>
    <t>Korek do zamknięcia kanału szpikowego</t>
  </si>
  <si>
    <t>Ząślepka do panewki</t>
  </si>
  <si>
    <t>Śruba o długości 20 mm do 50mm</t>
  </si>
  <si>
    <t xml:space="preserve">Endoproteza rewizyjna  bezcementowa stawu biodrowego </t>
  </si>
  <si>
    <t>Element udowy</t>
  </si>
  <si>
    <t>Element piszczelowy</t>
  </si>
  <si>
    <t>Trzpień przedłużający</t>
  </si>
  <si>
    <t>Podkładki udowe</t>
  </si>
  <si>
    <t>Kołnierz udowy</t>
  </si>
  <si>
    <t>Adapter</t>
  </si>
  <si>
    <t>Sruba mocująca</t>
  </si>
  <si>
    <t>Podkładki piszczelowe</t>
  </si>
  <si>
    <t>Implant rzepki</t>
  </si>
  <si>
    <t xml:space="preserve">System endoprotezy stawu barkowego </t>
  </si>
  <si>
    <t>Głowa</t>
  </si>
  <si>
    <t>Trzpień</t>
  </si>
  <si>
    <t>SZT.</t>
  </si>
  <si>
    <t>Panewka</t>
  </si>
  <si>
    <t>Śruba o długości od 20 do 50 mm ze skokiem  co 5mm, przeznaczona do mocowania panewki</t>
  </si>
  <si>
    <t>Wkładka umożliwiająca półwiązanie protezy</t>
  </si>
  <si>
    <t>Trzpień przedłużający 30 mm, 60 mm, piszczelowy, cementowy</t>
  </si>
  <si>
    <t>11.</t>
  </si>
  <si>
    <t>Cementkostny z 2 antybiotykami</t>
  </si>
  <si>
    <t xml:space="preserve">Endoproteza cementowa stawu biodrowego </t>
  </si>
  <si>
    <r>
      <t xml:space="preserve">Endoproteza   całkowita  stawu kolanowego </t>
    </r>
    <r>
      <rPr>
        <b/>
        <sz val="9"/>
        <color indexed="10"/>
        <rFont val="Arial CE"/>
        <family val="0"/>
      </rPr>
      <t xml:space="preserve"> </t>
    </r>
  </si>
  <si>
    <t xml:space="preserve">Endoproteza   bezcementowa  stawu kolanowego </t>
  </si>
  <si>
    <t xml:space="preserve">Endoproteza   całkowita  stawu kolanowego </t>
  </si>
  <si>
    <t>Cement kostny z 2 antybiotykami</t>
  </si>
  <si>
    <t xml:space="preserve">Endoproteza stawu barkowego </t>
  </si>
  <si>
    <t>Wartość brutto 3 kompletów stanowi cenę oferty w Pakiecie nr 4 Pozostałe pozycje należy wycenić w podany sposób. Zamawiający zastrzega sobie możliwość zakupu w trakcie realizacji umowy pojedyńczych pozycji z kompletu, maksymalnie do wartości pakietu.</t>
  </si>
  <si>
    <t>Wartość brutto 12 kompletów stanowi cenę oferty w Pakiecie nr 5 Pozostałe pozycje należy wycenić w podany sposób. Zamawiający zastrzega sobie możliwość zakupu w trakcie realizacji umowy pojedyńczych pozycji z kompletu, maksymalnie do wartości pakietu.</t>
  </si>
  <si>
    <t>Wartość brutto 4 kompletów stanowi cenę oferty w Pakiecie nr 6 Pozostałe pozycje należy wycenić w podany sposób. Zamawiający zastrzega sobie możliwość zakupu w trakcie realizacji umowy pojedyńczych pozycji z kompletu, maksymalnie do wartości pakietu.</t>
  </si>
  <si>
    <t>Wartość brutto 2 kompletów stanowi cenę oferty w Pakiecie nr 7 Pozostałe pozycje należy wycenić w podany sposób. Zamawiający zastrzega sobie możliwość zakupu w trakcie realizacji umowy pojedyńczych pozycji z kompletu, maksymalnie do wartości pakietu.</t>
  </si>
  <si>
    <t xml:space="preserve">PAKIET NR 8  Endoproteza  bezcementowa stawu biodrowego </t>
  </si>
  <si>
    <t xml:space="preserve">PAKIET NR 9 - Endoproteza  cementowa stawu biodrowego </t>
  </si>
  <si>
    <t>Głowa bipolarna  o średnicy 42 mm do 56 mm</t>
  </si>
  <si>
    <t xml:space="preserve">Endoproteza rewizyjna  bezcementowa stawu biodrowego, modularna </t>
  </si>
  <si>
    <t>Komplet krętarzowy</t>
  </si>
  <si>
    <t>Skrzydło proksymalne</t>
  </si>
  <si>
    <t>Śruba do regulowania trzpienia</t>
  </si>
  <si>
    <t>Implant rzepki osadzony na cemencie w 4 rozmiarach</t>
  </si>
  <si>
    <t>* Wartość brutto 25 kompletów stanowi cenę oferty w Pakiecie nr 1. Pozostałe pozycje należy wycenić w podany sposób. Zamawiający zastrzega sobie możliwość zakupu w trakcie realizacji umowy pojedyńczych pozycji z kompletu, maksymalnie do wartości pakietu.</t>
  </si>
  <si>
    <t>Wartość brutto 10 kompletów stanowi cenę oferty w Pakiecie nr 3. Pozostałe pozycje należy wycenić w podany sposób. Zamawiający zastrzega sobie możliwość zakupu w trakcie realizacji umowy pojedyńczych pozycji z kompletu, maksymalnie do wartości pakietu.</t>
  </si>
  <si>
    <t xml:space="preserve"> Wartość brutto 10 kompletów stanowi cenę oferty w Pakiecie nr 2. Pozostałe pozycje należy wycenić w podany sposób. Zamawiający zastrzega sobie możliwość zakupu w trakcie realizacji umowy pojedyńczych pozycji z kompletu, maksymalnie do wartości pakietu.</t>
  </si>
  <si>
    <t>Wartość brutto 35 kompletów stanowi cenę oferty w Pakiecie nr 8 Pozostałe pozycje należy wycenić w podany sposób. Zamawiający zastrzega sobie możliwość zakupu w trakcie realizacji umowy pojedyńczych pozycji z kompletu, maksymalnie do wartości pakietu.</t>
  </si>
  <si>
    <t xml:space="preserve">PAKIET NR 2 - Endoproteza przynasadowa bezcementowa stawu biodrowego  </t>
  </si>
  <si>
    <t xml:space="preserve">PAKIET NR 10 - Endoproteza  cementowa stawu biodrowego </t>
  </si>
  <si>
    <t xml:space="preserve">PAKIET NR 11 - Endoproteza rewizyjna bezcementowa stawu biodrowego </t>
  </si>
  <si>
    <t>Wartość brutto 1 kompletów stanowi cenę oferty w Pakiecie nr 11 Pozostałe pozycje należy wycenić w podany sposób. Zamawiający zastrzega sobie możliwość zakupu w trakcie realizacji umowy pojedyńczych pozycji z kompletu, maksymalnie do wartości pakietu.</t>
  </si>
  <si>
    <t xml:space="preserve">PAKIET NR 12 - Endoproteza rewizyjna bezcementowa stawu biodrowego, modularna </t>
  </si>
  <si>
    <t>Wartość brutto 1 kompletów stanowi cenę oferty w Pakiecie nr 12 Pozostałe pozycje należy wycenić w podany sposób. Zamawiający zastrzega sobie możliwość zakupu w trakcie realizacji umowy pojedyńczych pozycji z kompletu, maksymalnie do wartości pakietu.</t>
  </si>
  <si>
    <r>
      <t xml:space="preserve">PAKIET NR 13 - Endoproteza całkowita stawu kolanowego </t>
    </r>
    <r>
      <rPr>
        <b/>
        <sz val="10"/>
        <color indexed="10"/>
        <rFont val="Arial CE"/>
        <family val="0"/>
      </rPr>
      <t xml:space="preserve"> </t>
    </r>
  </si>
  <si>
    <t>Wartość brutto 40 kompletów stanowi cenę oferty w Pakiecie nr 13 Pozostałe pozycje należy wycenić w podany sposób. Zamawiający zastrzega sobie możliwość zakupu w trakcie realizacji umowy pojedyńczych pozycji z kompletu, maksymalnie do wartości pakietu.</t>
  </si>
  <si>
    <t xml:space="preserve">PAKIET NR 14 - Endoproteza bezcementowa stawu kolanowego </t>
  </si>
  <si>
    <t>Wartość brutto 10 kompletów stanowi cenę oferty w Pakiecie nr 14 Pozostałe pozycje należy wycenić w podany sposób. Zamawiający zastrzega sobie możliwość zakupu w trakcie realizacji umowy pojedyńczych pozycji z kompletu, maksymalnie do wartości pakietu.</t>
  </si>
  <si>
    <t xml:space="preserve">PAKIET NR 15 - Endoproteza całkowita stawu kolanowego </t>
  </si>
  <si>
    <t>Wartość brutto 3 kompletów stanowi cenę oferty w Pakiecie nr 15 Pozostałe pozycje należy wycenić w podany sposób. Zamawiający zastrzega sobie możliwość zakupu w trakcie realizacji umowy pojedyńczych pozycji z kompletu, maksymalnie do wartości pakietu.</t>
  </si>
  <si>
    <t xml:space="preserve">PAKIET NR 16 - Endoproteza stawu barkowego </t>
  </si>
  <si>
    <t>Wartość brutto1 kompletów stanowi cenę oferty w Pakiecie nr 16 Pozostałe pozycje należy wycenić w podany sposób. Zamawiający zastrzega sobie możliwość zakupu w trakcie realizacji umowy pojedyńczych pozycji z kompletu, maksymalnie do wartości pakietu.</t>
  </si>
  <si>
    <t>PAKIET NR 17 - System endoprotezy stawu barkowego</t>
  </si>
  <si>
    <t>Wartość brutto1 kompletów stanowi cenę oferty w Pakiecie nr 17 Pozostałe pozycje należy wycenić w podany sposób. Zamawiający zastrzega sobie możliwość zakupu w trakcie realizacji umowy pojedyńczych pozycji z kompletu, maksymalnie do wartości pakietu.</t>
  </si>
  <si>
    <t xml:space="preserve">Głowa metalowa  o średnicy 28 mm </t>
  </si>
  <si>
    <t>Cement rewizyjny z dwoma antybiotykami</t>
  </si>
  <si>
    <t>PAKIET NR 18 - Spacery tymczasowe</t>
  </si>
  <si>
    <t>UWAGA!
Brak wypełnienia kolumny -Numer katalogowy- i -Nazwa handlowa i producent-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</si>
  <si>
    <t>Wartość brutto 10 kompletów stanowi cenę oferty w Pakiecie nr 9 Pozostałe pozycje należy wycenić w podany sposób. Zamawiający zastrzega sobie możliwość zakupu w trakcie realizacji umowy pojedyńczych pozycji z kompletu, maksymalnie do wartości pakietu.</t>
  </si>
  <si>
    <t>Wartość brutto 6 kompletów stanowi cenę oferty w Pakiecie nr 10 Pozostałe pozycje należy wycenić w podany sposób. Zamawiający zastrzega sobie możliwość zakupu w trakcie realizacji umowy pojedyńczych pozycji z kompletu, maksymalnie do wartości pakietu.</t>
  </si>
  <si>
    <t>Załącznik nr 2 - Formularz cenowy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</si>
</sst>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00"/>
    <numFmt numFmtId="166" formatCode="#,##0.000"/>
    <numFmt numFmtId="167" formatCode="#,##0.0"/>
    <numFmt numFmtId="168" formatCode="#,##0.0000\ &quot;zł&quot;;[Red]\-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000"/>
    <numFmt numFmtId="173" formatCode="#,##0.00\ &quot;zł&quot;"/>
    <numFmt numFmtId="174" formatCode="#,##0\ &quot;zł&quot;"/>
    <numFmt numFmtId="175" formatCode="[$€-2]\ #,##0.00_);[Red]\([$€-2]\ #,##0.00\)"/>
    <numFmt numFmtId="176" formatCode="#,##0_ ;[Red]\-#,##0\ "/>
  </numFmts>
  <fonts count="3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 CE"/>
      <family val="0"/>
    </font>
    <font>
      <b/>
      <sz val="9"/>
      <color indexed="8"/>
      <name val="Arial CE"/>
      <family val="0"/>
    </font>
    <font>
      <b/>
      <sz val="10"/>
      <color indexed="10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2"/>
    </font>
    <font>
      <sz val="10"/>
      <color indexed="10"/>
      <name val="Arial CE"/>
      <family val="0"/>
    </font>
    <font>
      <sz val="10"/>
      <color indexed="12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5" fillId="0" borderId="0" applyNumberFormat="0" applyFill="0" applyBorder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168" fontId="0" fillId="0" borderId="0" xfId="0" applyNumberFormat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/>
    </xf>
    <xf numFmtId="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9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vertical="top"/>
    </xf>
    <xf numFmtId="0" fontId="0" fillId="0" borderId="10" xfId="0" applyBorder="1" applyAlignment="1">
      <alignment/>
    </xf>
    <xf numFmtId="9" fontId="2" fillId="0" borderId="11" xfId="0" applyNumberFormat="1" applyFont="1" applyBorder="1" applyAlignment="1">
      <alignment vertical="top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top"/>
    </xf>
    <xf numFmtId="4" fontId="23" fillId="0" borderId="10" xfId="0" applyNumberFormat="1" applyFont="1" applyBorder="1" applyAlignment="1">
      <alignment vertical="top"/>
    </xf>
    <xf numFmtId="9" fontId="23" fillId="0" borderId="10" xfId="0" applyNumberFormat="1" applyFont="1" applyBorder="1" applyAlignment="1">
      <alignment vertical="top"/>
    </xf>
    <xf numFmtId="3" fontId="23" fillId="0" borderId="10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vertical="top"/>
    </xf>
    <xf numFmtId="9" fontId="2" fillId="0" borderId="12" xfId="0" applyNumberFormat="1" applyFont="1" applyBorder="1" applyAlignment="1">
      <alignment vertical="top"/>
    </xf>
    <xf numFmtId="0" fontId="0" fillId="22" borderId="13" xfId="0" applyFill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top"/>
    </xf>
    <xf numFmtId="3" fontId="2" fillId="0" borderId="12" xfId="0" applyNumberFormat="1" applyFont="1" applyBorder="1" applyAlignment="1">
      <alignment horizontal="center" vertical="top"/>
    </xf>
    <xf numFmtId="4" fontId="1" fillId="22" borderId="13" xfId="0" applyNumberFormat="1" applyFont="1" applyFill="1" applyBorder="1" applyAlignment="1">
      <alignment/>
    </xf>
    <xf numFmtId="4" fontId="24" fillId="0" borderId="10" xfId="0" applyNumberFormat="1" applyFont="1" applyBorder="1" applyAlignment="1">
      <alignment vertical="top"/>
    </xf>
    <xf numFmtId="9" fontId="24" fillId="0" borderId="10" xfId="0" applyNumberFormat="1" applyFont="1" applyBorder="1" applyAlignment="1">
      <alignment vertical="top"/>
    </xf>
    <xf numFmtId="0" fontId="27" fillId="0" borderId="10" xfId="0" applyFont="1" applyBorder="1" applyAlignment="1">
      <alignment vertical="top"/>
    </xf>
    <xf numFmtId="0" fontId="27" fillId="0" borderId="10" xfId="0" applyFont="1" applyBorder="1" applyAlignment="1">
      <alignment wrapText="1"/>
    </xf>
    <xf numFmtId="0" fontId="2" fillId="0" borderId="10" xfId="0" applyFont="1" applyBorder="1" applyAlignment="1">
      <alignment vertical="top"/>
    </xf>
    <xf numFmtId="3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left" vertical="top" wrapText="1"/>
    </xf>
    <xf numFmtId="4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/>
    </xf>
    <xf numFmtId="4" fontId="2" fillId="24" borderId="11" xfId="0" applyNumberFormat="1" applyFont="1" applyFill="1" applyBorder="1" applyAlignment="1">
      <alignment vertical="top"/>
    </xf>
    <xf numFmtId="8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4" fontId="2" fillId="0" borderId="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9" fontId="2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left" vertical="top" wrapText="1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14" xfId="0" applyBorder="1" applyAlignment="1">
      <alignment/>
    </xf>
    <xf numFmtId="4" fontId="2" fillId="0" borderId="0" xfId="0" applyNumberFormat="1" applyFont="1" applyBorder="1" applyAlignment="1">
      <alignment vertical="top"/>
    </xf>
    <xf numFmtId="0" fontId="29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7" fillId="0" borderId="16" xfId="0" applyFont="1" applyBorder="1" applyAlignment="1">
      <alignment wrapText="1"/>
    </xf>
    <xf numFmtId="4" fontId="2" fillId="0" borderId="16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right" vertical="center"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25" borderId="10" xfId="0" applyFill="1" applyBorder="1" applyAlignment="1">
      <alignment horizontal="left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top"/>
    </xf>
    <xf numFmtId="9" fontId="2" fillId="0" borderId="0" xfId="0" applyNumberFormat="1" applyFont="1" applyBorder="1" applyAlignment="1">
      <alignment vertical="top"/>
    </xf>
    <xf numFmtId="8" fontId="0" fillId="0" borderId="0" xfId="0" applyNumberFormat="1" applyAlignment="1">
      <alignment/>
    </xf>
    <xf numFmtId="8" fontId="1" fillId="22" borderId="13" xfId="0" applyNumberFormat="1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8" fontId="1" fillId="22" borderId="13" xfId="0" applyNumberFormat="1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3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23" fillId="24" borderId="14" xfId="0" applyFont="1" applyFill="1" applyBorder="1" applyAlignment="1">
      <alignment wrapText="1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4" fontId="23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indexed="34"/>
  </sheetPr>
  <dimension ref="A1:K33"/>
  <sheetViews>
    <sheetView tabSelected="1" workbookViewId="0" topLeftCell="A1">
      <selection activeCell="P17" sqref="P17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173</v>
      </c>
    </row>
    <row r="2" s="16" customFormat="1" ht="12.75">
      <c r="B2" s="16" t="s">
        <v>37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7"/>
      <c r="B7" s="26" t="s">
        <v>33</v>
      </c>
      <c r="C7" s="8"/>
      <c r="D7" s="8"/>
      <c r="E7" s="27" t="s">
        <v>34</v>
      </c>
      <c r="F7" s="30">
        <v>25</v>
      </c>
      <c r="G7" s="39"/>
      <c r="H7" s="39">
        <f>F7*G7</f>
        <v>0</v>
      </c>
      <c r="I7" s="40"/>
      <c r="J7" s="39">
        <f>H7*I7</f>
        <v>0</v>
      </c>
      <c r="K7" s="39">
        <f>H7+J7</f>
        <v>0</v>
      </c>
    </row>
    <row r="8" spans="1:11" ht="31.5" customHeight="1">
      <c r="A8" s="7" t="s">
        <v>5</v>
      </c>
      <c r="B8" s="8" t="s">
        <v>25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79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27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28.5" customHeight="1">
      <c r="A11" s="19" t="s">
        <v>19</v>
      </c>
      <c r="B11" s="20" t="s">
        <v>28</v>
      </c>
      <c r="C11" s="20"/>
      <c r="D11" s="20"/>
      <c r="E11" s="21" t="s">
        <v>17</v>
      </c>
      <c r="F11" s="22">
        <v>1</v>
      </c>
      <c r="G11" s="23"/>
      <c r="H11" s="23">
        <f>F11*G11</f>
        <v>0</v>
      </c>
      <c r="I11" s="25"/>
      <c r="J11" s="23">
        <f>H11*I11</f>
        <v>0</v>
      </c>
      <c r="K11" s="23">
        <f>(H11+J11)</f>
        <v>0</v>
      </c>
    </row>
    <row r="12" spans="1:11" ht="13.5" thickBot="1">
      <c r="A12" s="101" t="s">
        <v>29</v>
      </c>
      <c r="B12" s="102"/>
      <c r="C12" s="102"/>
      <c r="D12" s="102"/>
      <c r="E12" s="102"/>
      <c r="F12" s="102"/>
      <c r="G12" s="102"/>
      <c r="H12" s="38"/>
      <c r="I12" s="33" t="s">
        <v>8</v>
      </c>
      <c r="J12" s="33"/>
      <c r="K12" s="38"/>
    </row>
    <row r="13" spans="1:11" ht="25.5" customHeight="1">
      <c r="A13" s="34" t="s">
        <v>5</v>
      </c>
      <c r="B13" s="35" t="s">
        <v>30</v>
      </c>
      <c r="C13" s="35"/>
      <c r="D13" s="35"/>
      <c r="E13" s="36" t="s">
        <v>17</v>
      </c>
      <c r="F13" s="37">
        <v>1</v>
      </c>
      <c r="G13" s="31"/>
      <c r="H13" s="31">
        <f aca="true" t="shared" si="0" ref="H13:H21">F13*G13</f>
        <v>0</v>
      </c>
      <c r="I13" s="32"/>
      <c r="J13" s="31">
        <f aca="true" t="shared" si="1" ref="J13:J21">H13*I13</f>
        <v>0</v>
      </c>
      <c r="K13" s="31">
        <f aca="true" t="shared" si="2" ref="K13:K21">(H13+J13)</f>
        <v>0</v>
      </c>
    </row>
    <row r="14" spans="1:11" ht="15.75" customHeight="1">
      <c r="A14" s="7" t="s">
        <v>6</v>
      </c>
      <c r="B14" s="8" t="s">
        <v>76</v>
      </c>
      <c r="C14" s="8"/>
      <c r="D14" s="8"/>
      <c r="E14" s="12" t="s">
        <v>17</v>
      </c>
      <c r="F14" s="13">
        <v>1</v>
      </c>
      <c r="G14" s="9"/>
      <c r="H14" s="9">
        <f t="shared" si="0"/>
        <v>0</v>
      </c>
      <c r="I14" s="14"/>
      <c r="J14" s="9">
        <f t="shared" si="1"/>
        <v>0</v>
      </c>
      <c r="K14" s="9">
        <f t="shared" si="2"/>
        <v>0</v>
      </c>
    </row>
    <row r="15" spans="1:11" ht="18.75" customHeight="1">
      <c r="A15" s="7" t="s">
        <v>7</v>
      </c>
      <c r="B15" s="8" t="s">
        <v>77</v>
      </c>
      <c r="C15" s="8"/>
      <c r="D15" s="8"/>
      <c r="E15" s="12" t="s">
        <v>17</v>
      </c>
      <c r="F15" s="13">
        <v>1</v>
      </c>
      <c r="G15" s="9"/>
      <c r="H15" s="9">
        <f t="shared" si="0"/>
        <v>0</v>
      </c>
      <c r="I15" s="14"/>
      <c r="J15" s="9">
        <f t="shared" si="1"/>
        <v>0</v>
      </c>
      <c r="K15" s="9">
        <f t="shared" si="2"/>
        <v>0</v>
      </c>
    </row>
    <row r="16" spans="1:11" ht="24.75" customHeight="1">
      <c r="A16" s="7" t="s">
        <v>19</v>
      </c>
      <c r="B16" s="15" t="s">
        <v>80</v>
      </c>
      <c r="C16" s="8"/>
      <c r="D16" s="8"/>
      <c r="E16" s="12" t="s">
        <v>17</v>
      </c>
      <c r="F16" s="13">
        <v>1</v>
      </c>
      <c r="G16" s="9"/>
      <c r="H16" s="9">
        <f t="shared" si="0"/>
        <v>0</v>
      </c>
      <c r="I16" s="14"/>
      <c r="J16" s="9">
        <f t="shared" si="1"/>
        <v>0</v>
      </c>
      <c r="K16" s="9">
        <f t="shared" si="2"/>
        <v>0</v>
      </c>
    </row>
    <row r="17" spans="1:11" ht="24">
      <c r="A17" s="7" t="s">
        <v>24</v>
      </c>
      <c r="B17" s="8" t="s">
        <v>32</v>
      </c>
      <c r="C17" s="8"/>
      <c r="D17" s="8"/>
      <c r="E17" s="12" t="s">
        <v>17</v>
      </c>
      <c r="F17" s="13">
        <v>1</v>
      </c>
      <c r="G17" s="9"/>
      <c r="H17" s="9">
        <f t="shared" si="0"/>
        <v>0</v>
      </c>
      <c r="I17" s="14"/>
      <c r="J17" s="9">
        <f t="shared" si="1"/>
        <v>0</v>
      </c>
      <c r="K17" s="9">
        <f t="shared" si="2"/>
        <v>0</v>
      </c>
    </row>
    <row r="18" spans="1:11" ht="24">
      <c r="A18" s="7" t="s">
        <v>46</v>
      </c>
      <c r="B18" s="8" t="s">
        <v>78</v>
      </c>
      <c r="C18" s="8"/>
      <c r="D18" s="8"/>
      <c r="E18" s="12" t="s">
        <v>17</v>
      </c>
      <c r="F18" s="13">
        <v>1</v>
      </c>
      <c r="G18" s="9"/>
      <c r="H18" s="9">
        <f t="shared" si="0"/>
        <v>0</v>
      </c>
      <c r="I18" s="14"/>
      <c r="J18" s="9">
        <f t="shared" si="1"/>
        <v>0</v>
      </c>
      <c r="K18" s="9">
        <f t="shared" si="2"/>
        <v>0</v>
      </c>
    </row>
    <row r="19" spans="1:11" ht="12.75">
      <c r="A19" s="7" t="s">
        <v>53</v>
      </c>
      <c r="B19" s="8" t="s">
        <v>35</v>
      </c>
      <c r="C19" s="8"/>
      <c r="D19" s="8"/>
      <c r="E19" s="12" t="s">
        <v>17</v>
      </c>
      <c r="F19" s="13">
        <v>1</v>
      </c>
      <c r="G19" s="9"/>
      <c r="H19" s="9">
        <f t="shared" si="0"/>
        <v>0</v>
      </c>
      <c r="I19" s="14"/>
      <c r="J19" s="9">
        <f t="shared" si="1"/>
        <v>0</v>
      </c>
      <c r="K19" s="9">
        <f t="shared" si="2"/>
        <v>0</v>
      </c>
    </row>
    <row r="20" spans="1:11" ht="12.75">
      <c r="A20" s="7" t="s">
        <v>54</v>
      </c>
      <c r="B20" s="8" t="s">
        <v>36</v>
      </c>
      <c r="C20" s="8"/>
      <c r="D20" s="8"/>
      <c r="E20" s="12" t="s">
        <v>17</v>
      </c>
      <c r="F20" s="13">
        <v>1</v>
      </c>
      <c r="G20" s="9"/>
      <c r="H20" s="9">
        <f t="shared" si="0"/>
        <v>0</v>
      </c>
      <c r="I20" s="14"/>
      <c r="J20" s="9">
        <f t="shared" si="1"/>
        <v>0</v>
      </c>
      <c r="K20" s="9">
        <f t="shared" si="2"/>
        <v>0</v>
      </c>
    </row>
    <row r="21" spans="1:11" ht="15" customHeight="1">
      <c r="A21" s="7" t="s">
        <v>67</v>
      </c>
      <c r="B21" s="8" t="s">
        <v>95</v>
      </c>
      <c r="C21" s="8"/>
      <c r="D21" s="8"/>
      <c r="E21" s="12" t="s">
        <v>17</v>
      </c>
      <c r="F21" s="13">
        <v>1</v>
      </c>
      <c r="G21" s="9"/>
      <c r="H21" s="9">
        <f t="shared" si="0"/>
        <v>0</v>
      </c>
      <c r="I21" s="14"/>
      <c r="J21" s="9">
        <f t="shared" si="1"/>
        <v>0</v>
      </c>
      <c r="K21" s="9">
        <f t="shared" si="2"/>
        <v>0</v>
      </c>
    </row>
    <row r="22" ht="12.75">
      <c r="I22" s="1"/>
    </row>
    <row r="23" spans="5:11" ht="13.5" thickBot="1">
      <c r="E23" s="100" t="s">
        <v>8</v>
      </c>
      <c r="F23" s="100"/>
      <c r="G23" s="1" t="s">
        <v>8</v>
      </c>
      <c r="H23" s="6" t="s">
        <v>8</v>
      </c>
      <c r="I23" s="1" t="s">
        <v>8</v>
      </c>
      <c r="J23" s="10" t="s">
        <v>8</v>
      </c>
      <c r="K23" s="11"/>
    </row>
    <row r="24" spans="2:11" ht="12.75">
      <c r="B24" s="103" t="s">
        <v>147</v>
      </c>
      <c r="C24" s="104"/>
      <c r="D24" s="104"/>
      <c r="E24" s="104"/>
      <c r="F24" s="104"/>
      <c r="G24" s="104"/>
      <c r="H24" s="104"/>
      <c r="I24" s="104"/>
      <c r="J24" s="104"/>
      <c r="K24" s="105"/>
    </row>
    <row r="25" spans="2:11" ht="12.75">
      <c r="B25" s="106"/>
      <c r="C25" s="107"/>
      <c r="D25" s="107"/>
      <c r="E25" s="107"/>
      <c r="F25" s="107"/>
      <c r="G25" s="107"/>
      <c r="H25" s="107"/>
      <c r="I25" s="107"/>
      <c r="J25" s="107"/>
      <c r="K25" s="108"/>
    </row>
    <row r="26" spans="2:11" ht="13.5" thickBot="1">
      <c r="B26" s="109"/>
      <c r="C26" s="110"/>
      <c r="D26" s="110"/>
      <c r="E26" s="110"/>
      <c r="F26" s="110"/>
      <c r="G26" s="110"/>
      <c r="H26" s="110"/>
      <c r="I26" s="110"/>
      <c r="J26" s="110"/>
      <c r="K26" s="111"/>
    </row>
    <row r="28" ht="13.5" thickBot="1"/>
    <row r="29" spans="2:11" ht="12.75">
      <c r="B29" s="103" t="s">
        <v>170</v>
      </c>
      <c r="C29" s="104"/>
      <c r="D29" s="104"/>
      <c r="E29" s="104"/>
      <c r="F29" s="104"/>
      <c r="G29" s="104"/>
      <c r="H29" s="104"/>
      <c r="I29" s="104"/>
      <c r="J29" s="104"/>
      <c r="K29" s="105"/>
    </row>
    <row r="30" spans="2:11" ht="12.75">
      <c r="B30" s="106"/>
      <c r="C30" s="107"/>
      <c r="D30" s="107"/>
      <c r="E30" s="107"/>
      <c r="F30" s="107"/>
      <c r="G30" s="107"/>
      <c r="H30" s="107"/>
      <c r="I30" s="107"/>
      <c r="J30" s="107"/>
      <c r="K30" s="108"/>
    </row>
    <row r="31" spans="2:11" ht="12.75">
      <c r="B31" s="106"/>
      <c r="C31" s="107"/>
      <c r="D31" s="107"/>
      <c r="E31" s="107"/>
      <c r="F31" s="107"/>
      <c r="G31" s="107"/>
      <c r="H31" s="107"/>
      <c r="I31" s="107"/>
      <c r="J31" s="107"/>
      <c r="K31" s="108"/>
    </row>
    <row r="32" spans="2:11" ht="12.75">
      <c r="B32" s="106"/>
      <c r="C32" s="107"/>
      <c r="D32" s="107"/>
      <c r="E32" s="107"/>
      <c r="F32" s="107"/>
      <c r="G32" s="107"/>
      <c r="H32" s="107"/>
      <c r="I32" s="107"/>
      <c r="J32" s="107"/>
      <c r="K32" s="108"/>
    </row>
    <row r="33" spans="2:11" ht="22.5" customHeight="1" thickBot="1">
      <c r="B33" s="109"/>
      <c r="C33" s="110"/>
      <c r="D33" s="110"/>
      <c r="E33" s="110"/>
      <c r="F33" s="110"/>
      <c r="G33" s="110"/>
      <c r="H33" s="110"/>
      <c r="I33" s="110"/>
      <c r="J33" s="110"/>
      <c r="K33" s="111"/>
    </row>
  </sheetData>
  <sheetProtection/>
  <mergeCells count="4">
    <mergeCell ref="E23:F23"/>
    <mergeCell ref="A12:G12"/>
    <mergeCell ref="B24:K26"/>
    <mergeCell ref="B29:K3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3">
    <tabColor indexed="34"/>
  </sheetPr>
  <dimension ref="A1:K17"/>
  <sheetViews>
    <sheetView workbookViewId="0" topLeftCell="A1">
      <selection activeCell="H27" sqref="H27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173</v>
      </c>
    </row>
    <row r="2" s="16" customFormat="1" ht="12" customHeight="1">
      <c r="B2" s="16" t="s">
        <v>152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7"/>
      <c r="B7" s="26" t="s">
        <v>129</v>
      </c>
      <c r="C7" s="8"/>
      <c r="D7" s="8"/>
      <c r="E7" s="27" t="s">
        <v>34</v>
      </c>
      <c r="F7" s="30">
        <v>6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104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105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19" t="s">
        <v>19</v>
      </c>
      <c r="B10" s="20" t="s">
        <v>141</v>
      </c>
      <c r="C10" s="20"/>
      <c r="D10" s="20"/>
      <c r="E10" s="21" t="s">
        <v>17</v>
      </c>
      <c r="F10" s="22">
        <v>1</v>
      </c>
      <c r="G10" s="23"/>
      <c r="H10" s="23">
        <f>F10*G10</f>
        <v>0</v>
      </c>
      <c r="I10" s="25"/>
      <c r="J10" s="23">
        <f>H10*I10</f>
        <v>0</v>
      </c>
      <c r="K10" s="23">
        <f>(H10+J10)</f>
        <v>0</v>
      </c>
    </row>
    <row r="11" spans="1:11" ht="28.5" customHeight="1">
      <c r="A11" s="7" t="s">
        <v>24</v>
      </c>
      <c r="B11" s="8" t="s">
        <v>106</v>
      </c>
      <c r="C11" s="8"/>
      <c r="D11" s="8"/>
      <c r="E11" s="12" t="s">
        <v>17</v>
      </c>
      <c r="F11" s="13">
        <v>1</v>
      </c>
      <c r="G11" s="9"/>
      <c r="H11" s="9">
        <f>F11*G11</f>
        <v>0</v>
      </c>
      <c r="I11" s="14"/>
      <c r="J11" s="9">
        <f>H11*I11</f>
        <v>0</v>
      </c>
      <c r="K11" s="9">
        <f>(H11+J11)</f>
        <v>0</v>
      </c>
    </row>
    <row r="12" ht="12.75">
      <c r="I12" s="1"/>
    </row>
    <row r="13" spans="5:11" ht="12.75">
      <c r="E13" s="100" t="s">
        <v>8</v>
      </c>
      <c r="F13" s="100"/>
      <c r="G13" s="1" t="s">
        <v>8</v>
      </c>
      <c r="H13" s="6" t="s">
        <v>8</v>
      </c>
      <c r="I13" s="1" t="s">
        <v>8</v>
      </c>
      <c r="J13" s="10" t="s">
        <v>8</v>
      </c>
      <c r="K13" s="11"/>
    </row>
    <row r="14" spans="2:11" ht="31.5" customHeight="1">
      <c r="B14" s="114" t="s">
        <v>172</v>
      </c>
      <c r="C14" s="115"/>
      <c r="D14" s="115"/>
      <c r="E14" s="115"/>
      <c r="F14" s="115"/>
      <c r="G14" s="115"/>
      <c r="H14" s="115"/>
      <c r="I14" s="115"/>
      <c r="J14" s="115"/>
      <c r="K14" s="115"/>
    </row>
    <row r="16" ht="12.75">
      <c r="B16" s="16"/>
    </row>
    <row r="17" spans="2:11" ht="66" customHeight="1">
      <c r="B17" s="114" t="s">
        <v>170</v>
      </c>
      <c r="C17" s="114"/>
      <c r="D17" s="114"/>
      <c r="E17" s="114"/>
      <c r="F17" s="114"/>
      <c r="G17" s="114"/>
      <c r="H17" s="114"/>
      <c r="I17" s="114"/>
      <c r="J17" s="114"/>
      <c r="K17" s="114"/>
    </row>
  </sheetData>
  <sheetProtection/>
  <mergeCells count="3">
    <mergeCell ref="E13:F13"/>
    <mergeCell ref="B14:K14"/>
    <mergeCell ref="B17:K1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7">
    <tabColor indexed="34"/>
  </sheetPr>
  <dimension ref="A1:K23"/>
  <sheetViews>
    <sheetView workbookViewId="0" topLeftCell="A1">
      <selection activeCell="B23" sqref="B23:K23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173</v>
      </c>
    </row>
    <row r="2" s="16" customFormat="1" ht="12" customHeight="1">
      <c r="B2" s="16" t="s">
        <v>153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7"/>
      <c r="B7" s="26" t="s">
        <v>109</v>
      </c>
      <c r="C7" s="8"/>
      <c r="D7" s="8"/>
      <c r="E7" s="27" t="s">
        <v>34</v>
      </c>
      <c r="F7" s="30">
        <v>1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99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101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72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26.25" customHeight="1">
      <c r="A11" s="19" t="s">
        <v>19</v>
      </c>
      <c r="B11" s="20" t="s">
        <v>73</v>
      </c>
      <c r="C11" s="20"/>
      <c r="D11" s="20"/>
      <c r="E11" s="21" t="s">
        <v>17</v>
      </c>
      <c r="F11" s="22">
        <v>1</v>
      </c>
      <c r="G11" s="23"/>
      <c r="H11" s="23">
        <f>F11*G11</f>
        <v>0</v>
      </c>
      <c r="I11" s="25"/>
      <c r="J11" s="23">
        <f>H11*I11</f>
        <v>0</v>
      </c>
      <c r="K11" s="23">
        <f>(H11+J11)</f>
        <v>0</v>
      </c>
    </row>
    <row r="12" spans="1:11" ht="13.5" thickBot="1">
      <c r="A12" s="112" t="s">
        <v>29</v>
      </c>
      <c r="B12" s="113"/>
      <c r="C12" s="113"/>
      <c r="D12" s="113"/>
      <c r="E12" s="113"/>
      <c r="F12" s="113"/>
      <c r="G12" s="113"/>
      <c r="H12" s="38"/>
      <c r="I12" s="33" t="s">
        <v>8</v>
      </c>
      <c r="J12" s="33"/>
      <c r="K12" s="38"/>
    </row>
    <row r="13" spans="1:11" ht="12.75">
      <c r="A13" s="7" t="s">
        <v>5</v>
      </c>
      <c r="B13" s="8" t="s">
        <v>31</v>
      </c>
      <c r="C13" s="8"/>
      <c r="D13" s="8"/>
      <c r="E13" s="12" t="s">
        <v>17</v>
      </c>
      <c r="F13" s="13">
        <v>1</v>
      </c>
      <c r="G13" s="9"/>
      <c r="H13" s="9">
        <f>F13*G13</f>
        <v>0</v>
      </c>
      <c r="I13" s="14"/>
      <c r="J13" s="9">
        <f>H13*I13</f>
        <v>0</v>
      </c>
      <c r="K13" s="9">
        <f>(H13+J13)</f>
        <v>0</v>
      </c>
    </row>
    <row r="14" spans="1:11" ht="24">
      <c r="A14" s="7" t="s">
        <v>6</v>
      </c>
      <c r="B14" s="8" t="s">
        <v>100</v>
      </c>
      <c r="C14" s="8"/>
      <c r="D14" s="8"/>
      <c r="E14" s="12" t="s">
        <v>17</v>
      </c>
      <c r="F14" s="13">
        <v>1</v>
      </c>
      <c r="G14" s="9"/>
      <c r="H14" s="9">
        <f>F14*G14</f>
        <v>0</v>
      </c>
      <c r="I14" s="14"/>
      <c r="J14" s="9">
        <f>H14*I14</f>
        <v>0</v>
      </c>
      <c r="K14" s="9">
        <f>(H14+J14)</f>
        <v>0</v>
      </c>
    </row>
    <row r="15" spans="1:11" ht="48">
      <c r="A15" s="7" t="s">
        <v>7</v>
      </c>
      <c r="B15" s="8" t="s">
        <v>124</v>
      </c>
      <c r="C15" s="8"/>
      <c r="D15" s="8"/>
      <c r="E15" s="12" t="s">
        <v>17</v>
      </c>
      <c r="F15" s="13">
        <v>1</v>
      </c>
      <c r="G15" s="9"/>
      <c r="H15" s="9">
        <f>F15*G15</f>
        <v>0</v>
      </c>
      <c r="I15" s="14"/>
      <c r="J15" s="9">
        <f>H15*I15</f>
        <v>0</v>
      </c>
      <c r="K15" s="9">
        <f>(H15+J15)</f>
        <v>0</v>
      </c>
    </row>
    <row r="16" spans="1:11" ht="12.75">
      <c r="A16" s="7" t="s">
        <v>19</v>
      </c>
      <c r="B16" s="8" t="s">
        <v>75</v>
      </c>
      <c r="C16" s="8"/>
      <c r="D16" s="8"/>
      <c r="E16" s="12" t="s">
        <v>17</v>
      </c>
      <c r="F16" s="13">
        <v>1</v>
      </c>
      <c r="G16" s="9"/>
      <c r="H16" s="9">
        <f>F16*G16</f>
        <v>0</v>
      </c>
      <c r="I16" s="14"/>
      <c r="J16" s="9">
        <f>H16*I16</f>
        <v>0</v>
      </c>
      <c r="K16" s="9">
        <f>(H16+J16)</f>
        <v>0</v>
      </c>
    </row>
    <row r="17" spans="1:11" ht="12.75">
      <c r="A17" s="7">
        <v>5</v>
      </c>
      <c r="B17" s="8" t="s">
        <v>102</v>
      </c>
      <c r="C17" s="8"/>
      <c r="D17" s="8"/>
      <c r="E17" s="12" t="s">
        <v>17</v>
      </c>
      <c r="F17" s="13">
        <v>1</v>
      </c>
      <c r="G17" s="9"/>
      <c r="H17" s="9">
        <f>F17*G17</f>
        <v>0</v>
      </c>
      <c r="I17" s="14"/>
      <c r="J17" s="9">
        <f>H17*I17</f>
        <v>0</v>
      </c>
      <c r="K17" s="9">
        <f>(H17+J17)</f>
        <v>0</v>
      </c>
    </row>
    <row r="18" ht="12.75">
      <c r="I18" s="1"/>
    </row>
    <row r="19" spans="2:11" ht="36.75" customHeight="1">
      <c r="B19" s="116" t="s">
        <v>154</v>
      </c>
      <c r="C19" s="114"/>
      <c r="D19" s="114"/>
      <c r="E19" s="114"/>
      <c r="F19" s="114"/>
      <c r="G19" s="114"/>
      <c r="H19" s="114"/>
      <c r="I19" s="114"/>
      <c r="J19" s="114"/>
      <c r="K19" s="114"/>
    </row>
    <row r="21" ht="12.75">
      <c r="B21" s="16"/>
    </row>
    <row r="23" spans="2:11" ht="69.75" customHeight="1">
      <c r="B23" s="114" t="s">
        <v>170</v>
      </c>
      <c r="C23" s="115"/>
      <c r="D23" s="115"/>
      <c r="E23" s="115"/>
      <c r="F23" s="115"/>
      <c r="G23" s="115"/>
      <c r="H23" s="115"/>
      <c r="I23" s="115"/>
      <c r="J23" s="115"/>
      <c r="K23" s="115"/>
    </row>
  </sheetData>
  <sheetProtection/>
  <mergeCells count="3">
    <mergeCell ref="A12:G12"/>
    <mergeCell ref="B19:K19"/>
    <mergeCell ref="B23:K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>
    <tabColor indexed="34"/>
  </sheetPr>
  <dimension ref="A1:K19"/>
  <sheetViews>
    <sheetView workbookViewId="0" topLeftCell="A1">
      <selection activeCell="B19" sqref="B19:K19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173</v>
      </c>
    </row>
    <row r="2" spans="1:8" s="16" customFormat="1" ht="12" customHeight="1">
      <c r="A2" s="75"/>
      <c r="B2" s="16" t="s">
        <v>155</v>
      </c>
      <c r="H2" s="75"/>
    </row>
    <row r="3" spans="1:8" ht="12.75">
      <c r="A3" s="76"/>
      <c r="B3" s="76"/>
      <c r="C3" s="76"/>
      <c r="D3" s="76"/>
      <c r="E3" s="76"/>
      <c r="F3" s="76"/>
      <c r="G3" s="76"/>
      <c r="H3" s="76"/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7"/>
      <c r="B7" s="26" t="s">
        <v>142</v>
      </c>
      <c r="C7" s="8"/>
      <c r="D7" s="8"/>
      <c r="E7" s="27" t="s">
        <v>34</v>
      </c>
      <c r="F7" s="30">
        <v>1</v>
      </c>
      <c r="G7" s="28"/>
      <c r="H7" s="28">
        <f aca="true" t="shared" si="0" ref="H7:H13">F7*G7</f>
        <v>0</v>
      </c>
      <c r="I7" s="29"/>
      <c r="J7" s="28">
        <f aca="true" t="shared" si="1" ref="J7:J13">H7*I7</f>
        <v>0</v>
      </c>
      <c r="K7" s="28">
        <f>H7+J7</f>
        <v>0</v>
      </c>
    </row>
    <row r="8" spans="1:11" ht="31.5" customHeight="1">
      <c r="A8" s="7" t="s">
        <v>5</v>
      </c>
      <c r="B8" s="8" t="s">
        <v>99</v>
      </c>
      <c r="C8" s="8"/>
      <c r="D8" s="8"/>
      <c r="E8" s="12" t="s">
        <v>17</v>
      </c>
      <c r="F8" s="13">
        <v>1</v>
      </c>
      <c r="G8" s="9"/>
      <c r="H8" s="9">
        <f t="shared" si="0"/>
        <v>0</v>
      </c>
      <c r="I8" s="14"/>
      <c r="J8" s="9">
        <f t="shared" si="1"/>
        <v>0</v>
      </c>
      <c r="K8" s="9">
        <f>H8+J8</f>
        <v>0</v>
      </c>
    </row>
    <row r="9" spans="1:11" ht="26.25" customHeight="1">
      <c r="A9" s="9" t="s">
        <v>6</v>
      </c>
      <c r="B9" s="15" t="s">
        <v>143</v>
      </c>
      <c r="C9" s="15"/>
      <c r="D9" s="15"/>
      <c r="E9" s="12" t="s">
        <v>17</v>
      </c>
      <c r="F9" s="13">
        <v>1</v>
      </c>
      <c r="G9" s="9"/>
      <c r="H9" s="9">
        <f t="shared" si="0"/>
        <v>0</v>
      </c>
      <c r="I9" s="14"/>
      <c r="J9" s="9">
        <f t="shared" si="1"/>
        <v>0</v>
      </c>
      <c r="K9" s="9">
        <f>(H9+J9)</f>
        <v>0</v>
      </c>
    </row>
    <row r="10" spans="1:11" ht="26.25" customHeight="1">
      <c r="A10" s="9" t="s">
        <v>7</v>
      </c>
      <c r="B10" s="15" t="s">
        <v>144</v>
      </c>
      <c r="C10" s="15"/>
      <c r="D10" s="15"/>
      <c r="E10" s="12" t="s">
        <v>17</v>
      </c>
      <c r="F10" s="13">
        <v>1</v>
      </c>
      <c r="G10" s="9"/>
      <c r="H10" s="9">
        <f t="shared" si="0"/>
        <v>0</v>
      </c>
      <c r="I10" s="14"/>
      <c r="J10" s="9">
        <f t="shared" si="1"/>
        <v>0</v>
      </c>
      <c r="K10" s="9">
        <f>(H10+J10)</f>
        <v>0</v>
      </c>
    </row>
    <row r="11" spans="1:11" ht="26.25" customHeight="1">
      <c r="A11" s="23" t="s">
        <v>19</v>
      </c>
      <c r="B11" s="74" t="s">
        <v>145</v>
      </c>
      <c r="C11" s="74"/>
      <c r="D11" s="74"/>
      <c r="E11" s="12" t="s">
        <v>17</v>
      </c>
      <c r="F11" s="22">
        <v>1</v>
      </c>
      <c r="G11" s="23"/>
      <c r="H11" s="23">
        <f t="shared" si="0"/>
        <v>0</v>
      </c>
      <c r="I11" s="14"/>
      <c r="J11" s="9">
        <f t="shared" si="1"/>
        <v>0</v>
      </c>
      <c r="K11" s="9">
        <f>(H11+J11)</f>
        <v>0</v>
      </c>
    </row>
    <row r="12" spans="1:11" ht="36" customHeight="1">
      <c r="A12" s="23" t="s">
        <v>24</v>
      </c>
      <c r="B12" s="8" t="s">
        <v>124</v>
      </c>
      <c r="C12" s="74"/>
      <c r="D12" s="74"/>
      <c r="E12" s="12" t="s">
        <v>17</v>
      </c>
      <c r="F12" s="22">
        <v>1</v>
      </c>
      <c r="G12" s="23"/>
      <c r="H12" s="23">
        <f t="shared" si="0"/>
        <v>0</v>
      </c>
      <c r="I12" s="14"/>
      <c r="J12" s="9">
        <f t="shared" si="1"/>
        <v>0</v>
      </c>
      <c r="K12" s="9">
        <f>(H12+J12)</f>
        <v>0</v>
      </c>
    </row>
    <row r="13" spans="1:11" ht="26.25" customHeight="1">
      <c r="A13" s="7" t="s">
        <v>46</v>
      </c>
      <c r="B13" s="8" t="s">
        <v>73</v>
      </c>
      <c r="C13" s="8"/>
      <c r="D13" s="8"/>
      <c r="E13" s="12" t="s">
        <v>17</v>
      </c>
      <c r="F13" s="13">
        <v>1</v>
      </c>
      <c r="G13" s="9"/>
      <c r="H13" s="9">
        <f t="shared" si="0"/>
        <v>0</v>
      </c>
      <c r="I13" s="14"/>
      <c r="J13" s="9">
        <f t="shared" si="1"/>
        <v>0</v>
      </c>
      <c r="K13" s="9">
        <f>(H13+J13)</f>
        <v>0</v>
      </c>
    </row>
    <row r="14" ht="12.75">
      <c r="I14" s="1"/>
    </row>
    <row r="15" spans="2:11" ht="36.75" customHeight="1">
      <c r="B15" s="116" t="s">
        <v>156</v>
      </c>
      <c r="C15" s="114"/>
      <c r="D15" s="114"/>
      <c r="E15" s="114"/>
      <c r="F15" s="114"/>
      <c r="G15" s="114"/>
      <c r="H15" s="114"/>
      <c r="I15" s="114"/>
      <c r="J15" s="114"/>
      <c r="K15" s="114"/>
    </row>
    <row r="17" ht="12.75">
      <c r="B17" s="16"/>
    </row>
    <row r="19" spans="2:11" ht="69" customHeight="1">
      <c r="B19" s="114" t="s">
        <v>170</v>
      </c>
      <c r="C19" s="115"/>
      <c r="D19" s="115"/>
      <c r="E19" s="115"/>
      <c r="F19" s="115"/>
      <c r="G19" s="115"/>
      <c r="H19" s="115"/>
      <c r="I19" s="115"/>
      <c r="J19" s="115"/>
      <c r="K19" s="115"/>
    </row>
  </sheetData>
  <sheetProtection/>
  <mergeCells count="2">
    <mergeCell ref="B15:K15"/>
    <mergeCell ref="B19:K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9">
    <tabColor indexed="34"/>
  </sheetPr>
  <dimension ref="A1:K18"/>
  <sheetViews>
    <sheetView workbookViewId="0" topLeftCell="A1">
      <selection activeCell="D26" sqref="D26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173</v>
      </c>
    </row>
    <row r="2" s="16" customFormat="1" ht="12" customHeight="1">
      <c r="B2" s="16" t="s">
        <v>157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7"/>
      <c r="B7" s="26" t="s">
        <v>130</v>
      </c>
      <c r="C7" s="8"/>
      <c r="D7" s="8"/>
      <c r="E7" s="27" t="s">
        <v>34</v>
      </c>
      <c r="F7" s="30">
        <v>40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110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111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43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12.75">
      <c r="A11" s="49"/>
      <c r="B11" s="49"/>
      <c r="C11" s="51" t="s">
        <v>29</v>
      </c>
      <c r="D11" s="49"/>
      <c r="E11" s="49"/>
      <c r="F11" s="49"/>
      <c r="G11" s="49"/>
      <c r="H11" s="49"/>
      <c r="I11" s="50"/>
      <c r="J11" s="52"/>
      <c r="K11" s="52"/>
    </row>
    <row r="12" spans="1:11" ht="25.5">
      <c r="A12" s="24" t="s">
        <v>5</v>
      </c>
      <c r="B12" s="57" t="s">
        <v>125</v>
      </c>
      <c r="C12" s="24"/>
      <c r="D12" s="24"/>
      <c r="E12" s="53" t="s">
        <v>17</v>
      </c>
      <c r="F12" s="54">
        <v>1</v>
      </c>
      <c r="G12" s="55"/>
      <c r="H12" s="9">
        <f>F12*G12</f>
        <v>0</v>
      </c>
      <c r="I12" s="56"/>
      <c r="J12" s="9">
        <f>H12*I12</f>
        <v>0</v>
      </c>
      <c r="K12" s="9">
        <f>(H12+J12)</f>
        <v>0</v>
      </c>
    </row>
    <row r="13" spans="1:11" ht="25.5">
      <c r="A13" s="77" t="s">
        <v>6</v>
      </c>
      <c r="B13" s="57" t="s">
        <v>146</v>
      </c>
      <c r="C13" s="24"/>
      <c r="D13" s="24"/>
      <c r="E13" s="53" t="s">
        <v>17</v>
      </c>
      <c r="F13" s="54">
        <v>1</v>
      </c>
      <c r="G13" s="55"/>
      <c r="H13" s="9">
        <f>F13*G13</f>
        <v>0</v>
      </c>
      <c r="I13" s="56"/>
      <c r="J13" s="9">
        <f>H13*I13</f>
        <v>0</v>
      </c>
      <c r="K13" s="9">
        <f>(H13+J13)</f>
        <v>0</v>
      </c>
    </row>
    <row r="15" spans="2:11" ht="28.5" customHeight="1">
      <c r="B15" s="114" t="s">
        <v>158</v>
      </c>
      <c r="C15" s="115"/>
      <c r="D15" s="115"/>
      <c r="E15" s="115"/>
      <c r="F15" s="115"/>
      <c r="G15" s="115"/>
      <c r="H15" s="115"/>
      <c r="I15" s="115"/>
      <c r="J15" s="115"/>
      <c r="K15" s="115"/>
    </row>
    <row r="17" ht="12.75">
      <c r="B17" s="16"/>
    </row>
    <row r="18" spans="2:11" ht="69.75" customHeight="1">
      <c r="B18" s="114" t="s">
        <v>170</v>
      </c>
      <c r="C18" s="115"/>
      <c r="D18" s="115"/>
      <c r="E18" s="115"/>
      <c r="F18" s="115"/>
      <c r="G18" s="115"/>
      <c r="H18" s="115"/>
      <c r="I18" s="115"/>
      <c r="J18" s="115"/>
      <c r="K18" s="115"/>
    </row>
  </sheetData>
  <sheetProtection/>
  <mergeCells count="2">
    <mergeCell ref="B15:K15"/>
    <mergeCell ref="B18:K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20">
    <tabColor indexed="34"/>
  </sheetPr>
  <dimension ref="A1:K20"/>
  <sheetViews>
    <sheetView workbookViewId="0" topLeftCell="A1">
      <selection activeCell="B16" sqref="B16:K16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173</v>
      </c>
    </row>
    <row r="2" s="16" customFormat="1" ht="12" customHeight="1">
      <c r="B2" s="16" t="s">
        <v>159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7"/>
      <c r="B7" s="26" t="s">
        <v>131</v>
      </c>
      <c r="C7" s="8"/>
      <c r="D7" s="8"/>
      <c r="E7" s="27" t="s">
        <v>34</v>
      </c>
      <c r="F7" s="30">
        <v>10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110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111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94" t="s">
        <v>146</v>
      </c>
      <c r="C10" s="47"/>
      <c r="D10" s="47"/>
      <c r="E10" s="95" t="s">
        <v>17</v>
      </c>
      <c r="F10" s="44">
        <v>1</v>
      </c>
      <c r="G10" s="9"/>
      <c r="H10" s="45">
        <f>F10*G10</f>
        <v>0</v>
      </c>
      <c r="I10" s="14"/>
      <c r="J10" s="9">
        <f>H10*I10</f>
        <v>0</v>
      </c>
      <c r="K10" s="9">
        <f>(H10+J10)</f>
        <v>0</v>
      </c>
    </row>
    <row r="11" spans="1:11" ht="26.25" customHeight="1">
      <c r="A11" s="9" t="s">
        <v>19</v>
      </c>
      <c r="B11" s="15" t="s">
        <v>43</v>
      </c>
      <c r="C11" s="15"/>
      <c r="D11" s="15"/>
      <c r="E11" s="12" t="s">
        <v>17</v>
      </c>
      <c r="F11" s="13">
        <v>1</v>
      </c>
      <c r="G11" s="9"/>
      <c r="H11" s="9">
        <f>F11*G11</f>
        <v>0</v>
      </c>
      <c r="I11" s="14"/>
      <c r="J11" s="9">
        <f>H11*I11</f>
        <v>0</v>
      </c>
      <c r="K11" s="9">
        <f>(H11+J11)</f>
        <v>0</v>
      </c>
    </row>
    <row r="12" spans="1:11" ht="26.25" customHeight="1">
      <c r="A12" s="78"/>
      <c r="B12" s="96"/>
      <c r="C12" s="96"/>
      <c r="D12" s="96"/>
      <c r="E12" s="97"/>
      <c r="F12" s="98"/>
      <c r="G12" s="78"/>
      <c r="H12" s="78"/>
      <c r="I12" s="99"/>
      <c r="J12" s="78"/>
      <c r="K12" s="78"/>
    </row>
    <row r="13" spans="2:11" ht="24.75" customHeight="1">
      <c r="B13" s="114" t="s">
        <v>160</v>
      </c>
      <c r="C13" s="114"/>
      <c r="D13" s="114"/>
      <c r="E13" s="114"/>
      <c r="F13" s="114"/>
      <c r="G13" s="114"/>
      <c r="H13" s="114"/>
      <c r="I13" s="114"/>
      <c r="J13" s="114"/>
      <c r="K13" s="114"/>
    </row>
    <row r="15" ht="12.75">
      <c r="B15" s="16"/>
    </row>
    <row r="16" spans="2:11" ht="78.75" customHeight="1">
      <c r="B16" s="114" t="s">
        <v>170</v>
      </c>
      <c r="C16" s="117"/>
      <c r="D16" s="117"/>
      <c r="E16" s="117"/>
      <c r="F16" s="117"/>
      <c r="G16" s="117"/>
      <c r="H16" s="117"/>
      <c r="I16" s="117"/>
      <c r="J16" s="117"/>
      <c r="K16" s="117"/>
    </row>
    <row r="19" ht="12.75">
      <c r="D19" s="16"/>
    </row>
    <row r="20" ht="12.75">
      <c r="D20" s="16"/>
    </row>
  </sheetData>
  <sheetProtection/>
  <mergeCells count="2">
    <mergeCell ref="B13:K13"/>
    <mergeCell ref="B16:K1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21">
    <tabColor indexed="34"/>
  </sheetPr>
  <dimension ref="A1:K25"/>
  <sheetViews>
    <sheetView workbookViewId="0" topLeftCell="A1">
      <selection activeCell="B25" sqref="B25:K25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173</v>
      </c>
    </row>
    <row r="2" s="16" customFormat="1" ht="12" customHeight="1">
      <c r="B2" s="16" t="s">
        <v>161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73"/>
      <c r="B7" s="65" t="s">
        <v>132</v>
      </c>
      <c r="C7" s="67"/>
      <c r="D7" s="67"/>
      <c r="E7" s="68" t="s">
        <v>34</v>
      </c>
      <c r="F7" s="69">
        <v>3</v>
      </c>
      <c r="G7" s="70"/>
      <c r="H7" s="70">
        <f aca="true" t="shared" si="0" ref="H7:H20">F7*G7</f>
        <v>0</v>
      </c>
      <c r="I7" s="71"/>
      <c r="J7" s="70">
        <f aca="true" t="shared" si="1" ref="J7:J20">H7*I7</f>
        <v>0</v>
      </c>
      <c r="K7" s="70">
        <f aca="true" t="shared" si="2" ref="K7:K15">H7+J7</f>
        <v>0</v>
      </c>
    </row>
    <row r="8" spans="1:11" ht="20.25" customHeight="1">
      <c r="A8" s="43" t="s">
        <v>5</v>
      </c>
      <c r="B8" s="8" t="s">
        <v>110</v>
      </c>
      <c r="C8" s="42"/>
      <c r="D8" s="42"/>
      <c r="E8" s="12" t="s">
        <v>17</v>
      </c>
      <c r="F8" s="44">
        <v>3</v>
      </c>
      <c r="G8" s="45"/>
      <c r="H8" s="9">
        <f t="shared" si="0"/>
        <v>0</v>
      </c>
      <c r="I8" s="14"/>
      <c r="J8" s="9">
        <f t="shared" si="1"/>
        <v>0</v>
      </c>
      <c r="K8" s="9">
        <f t="shared" si="2"/>
        <v>0</v>
      </c>
    </row>
    <row r="9" spans="1:11" ht="21" customHeight="1">
      <c r="A9" s="7" t="s">
        <v>6</v>
      </c>
      <c r="B9" s="15" t="s">
        <v>111</v>
      </c>
      <c r="C9" s="42"/>
      <c r="D9" s="42"/>
      <c r="E9" s="12" t="s">
        <v>17</v>
      </c>
      <c r="F9" s="44">
        <v>3</v>
      </c>
      <c r="G9" s="45"/>
      <c r="H9" s="9">
        <f t="shared" si="0"/>
        <v>0</v>
      </c>
      <c r="I9" s="14"/>
      <c r="J9" s="9">
        <f t="shared" si="1"/>
        <v>0</v>
      </c>
      <c r="K9" s="9">
        <f t="shared" si="2"/>
        <v>0</v>
      </c>
    </row>
    <row r="10" spans="1:11" ht="16.5" customHeight="1">
      <c r="A10" s="7" t="s">
        <v>7</v>
      </c>
      <c r="B10" s="15" t="s">
        <v>43</v>
      </c>
      <c r="C10" s="42"/>
      <c r="D10" s="42"/>
      <c r="E10" s="12" t="s">
        <v>17</v>
      </c>
      <c r="F10" s="44">
        <v>3</v>
      </c>
      <c r="G10" s="45"/>
      <c r="H10" s="9">
        <f t="shared" si="0"/>
        <v>0</v>
      </c>
      <c r="I10" s="14"/>
      <c r="J10" s="9">
        <f t="shared" si="1"/>
        <v>0</v>
      </c>
      <c r="K10" s="9">
        <f t="shared" si="2"/>
        <v>0</v>
      </c>
    </row>
    <row r="11" spans="1:11" ht="18" customHeight="1">
      <c r="A11" s="7" t="s">
        <v>19</v>
      </c>
      <c r="B11" s="46" t="s">
        <v>112</v>
      </c>
      <c r="C11" s="42"/>
      <c r="D11" s="42"/>
      <c r="E11" s="12" t="s">
        <v>17</v>
      </c>
      <c r="F11" s="44">
        <v>6</v>
      </c>
      <c r="G11" s="45"/>
      <c r="H11" s="9">
        <f t="shared" si="0"/>
        <v>0</v>
      </c>
      <c r="I11" s="14"/>
      <c r="J11" s="9">
        <f t="shared" si="1"/>
        <v>0</v>
      </c>
      <c r="K11" s="9">
        <f t="shared" si="2"/>
        <v>0</v>
      </c>
    </row>
    <row r="12" spans="1:11" ht="18" customHeight="1">
      <c r="A12" s="119" t="s">
        <v>29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1"/>
    </row>
    <row r="13" spans="1:11" ht="19.5" customHeight="1">
      <c r="A13" s="7" t="s">
        <v>5</v>
      </c>
      <c r="B13" s="46" t="s">
        <v>113</v>
      </c>
      <c r="C13" s="42"/>
      <c r="D13" s="42"/>
      <c r="E13" s="12" t="s">
        <v>17</v>
      </c>
      <c r="F13" s="44">
        <v>8</v>
      </c>
      <c r="G13" s="45"/>
      <c r="H13" s="9">
        <f t="shared" si="0"/>
        <v>0</v>
      </c>
      <c r="I13" s="14"/>
      <c r="J13" s="9">
        <f t="shared" si="1"/>
        <v>0</v>
      </c>
      <c r="K13" s="9">
        <f t="shared" si="2"/>
        <v>0</v>
      </c>
    </row>
    <row r="14" spans="1:11" ht="22.5" customHeight="1">
      <c r="A14" s="7" t="s">
        <v>6</v>
      </c>
      <c r="B14" s="46" t="s">
        <v>114</v>
      </c>
      <c r="C14" s="42"/>
      <c r="D14" s="42"/>
      <c r="E14" s="12" t="s">
        <v>17</v>
      </c>
      <c r="F14" s="44">
        <v>2</v>
      </c>
      <c r="G14" s="45"/>
      <c r="H14" s="9">
        <f t="shared" si="0"/>
        <v>0</v>
      </c>
      <c r="I14" s="14"/>
      <c r="J14" s="9">
        <f t="shared" si="1"/>
        <v>0</v>
      </c>
      <c r="K14" s="9">
        <f t="shared" si="2"/>
        <v>0</v>
      </c>
    </row>
    <row r="15" spans="1:11" ht="20.25" customHeight="1">
      <c r="A15" s="7" t="s">
        <v>7</v>
      </c>
      <c r="B15" s="46" t="s">
        <v>115</v>
      </c>
      <c r="C15" s="8"/>
      <c r="D15" s="8"/>
      <c r="E15" s="12" t="s">
        <v>17</v>
      </c>
      <c r="F15" s="13">
        <v>2</v>
      </c>
      <c r="G15" s="9"/>
      <c r="H15" s="9">
        <f t="shared" si="0"/>
        <v>0</v>
      </c>
      <c r="I15" s="14"/>
      <c r="J15" s="9">
        <f t="shared" si="1"/>
        <v>0</v>
      </c>
      <c r="K15" s="9">
        <f t="shared" si="2"/>
        <v>0</v>
      </c>
    </row>
    <row r="16" spans="1:11" ht="18" customHeight="1">
      <c r="A16" s="9" t="s">
        <v>19</v>
      </c>
      <c r="B16" s="47" t="s">
        <v>116</v>
      </c>
      <c r="C16" s="15"/>
      <c r="D16" s="15"/>
      <c r="E16" s="12" t="s">
        <v>17</v>
      </c>
      <c r="F16" s="13">
        <v>2</v>
      </c>
      <c r="G16" s="9"/>
      <c r="H16" s="9">
        <f t="shared" si="0"/>
        <v>0</v>
      </c>
      <c r="I16" s="14"/>
      <c r="J16" s="9">
        <f t="shared" si="1"/>
        <v>0</v>
      </c>
      <c r="K16" s="9">
        <f>(H16+J16)</f>
        <v>0</v>
      </c>
    </row>
    <row r="17" spans="1:11" ht="18" customHeight="1">
      <c r="A17" s="9" t="s">
        <v>24</v>
      </c>
      <c r="B17" s="47" t="s">
        <v>117</v>
      </c>
      <c r="C17" s="15"/>
      <c r="D17" s="15"/>
      <c r="E17" s="12" t="s">
        <v>17</v>
      </c>
      <c r="F17" s="13">
        <v>8</v>
      </c>
      <c r="G17" s="9"/>
      <c r="H17" s="9">
        <f t="shared" si="0"/>
        <v>0</v>
      </c>
      <c r="I17" s="14"/>
      <c r="J17" s="9">
        <f t="shared" si="1"/>
        <v>0</v>
      </c>
      <c r="K17" s="9">
        <f>(H17+J17)</f>
        <v>0</v>
      </c>
    </row>
    <row r="18" spans="1:11" ht="18" customHeight="1">
      <c r="A18" s="64" t="s">
        <v>46</v>
      </c>
      <c r="B18" s="47" t="s">
        <v>133</v>
      </c>
      <c r="C18" s="15"/>
      <c r="D18" s="15"/>
      <c r="E18" s="12" t="s">
        <v>17</v>
      </c>
      <c r="F18" s="13">
        <v>3</v>
      </c>
      <c r="G18" s="9"/>
      <c r="H18" s="9">
        <f t="shared" si="0"/>
        <v>0</v>
      </c>
      <c r="I18" s="14"/>
      <c r="J18" s="9">
        <f t="shared" si="1"/>
        <v>0</v>
      </c>
      <c r="K18" s="9">
        <f>(H18+J18)</f>
        <v>0</v>
      </c>
    </row>
    <row r="19" spans="1:11" ht="26.25" customHeight="1">
      <c r="A19" s="9" t="s">
        <v>53</v>
      </c>
      <c r="B19" s="47" t="s">
        <v>118</v>
      </c>
      <c r="C19" s="15"/>
      <c r="D19" s="15"/>
      <c r="E19" s="12" t="s">
        <v>17</v>
      </c>
      <c r="F19" s="12">
        <v>2</v>
      </c>
      <c r="G19" s="9"/>
      <c r="H19" s="9">
        <f t="shared" si="0"/>
        <v>0</v>
      </c>
      <c r="I19" s="14"/>
      <c r="J19" s="9">
        <f t="shared" si="1"/>
        <v>0</v>
      </c>
      <c r="K19" s="9">
        <f>(H19+J19)</f>
        <v>0</v>
      </c>
    </row>
    <row r="20" spans="1:11" ht="26.25" customHeight="1">
      <c r="A20" s="9" t="s">
        <v>54</v>
      </c>
      <c r="B20" s="47" t="s">
        <v>126</v>
      </c>
      <c r="C20" s="15"/>
      <c r="D20" s="15"/>
      <c r="E20" s="12" t="s">
        <v>17</v>
      </c>
      <c r="F20" s="12">
        <v>1</v>
      </c>
      <c r="G20" s="9"/>
      <c r="H20" s="9">
        <f t="shared" si="0"/>
        <v>0</v>
      </c>
      <c r="I20" s="14"/>
      <c r="J20" s="9">
        <f t="shared" si="1"/>
        <v>0</v>
      </c>
      <c r="K20" s="9">
        <f>(H20+J20)</f>
        <v>0</v>
      </c>
    </row>
    <row r="21" spans="8:11" ht="12.75">
      <c r="H21" s="48"/>
      <c r="I21" s="1"/>
      <c r="K21" s="48"/>
    </row>
    <row r="22" spans="1:11" ht="29.25" customHeight="1">
      <c r="A22" s="58"/>
      <c r="B22" s="122" t="s">
        <v>162</v>
      </c>
      <c r="C22" s="115"/>
      <c r="D22" s="115"/>
      <c r="E22" s="115"/>
      <c r="F22" s="115"/>
      <c r="G22" s="115"/>
      <c r="H22" s="115"/>
      <c r="I22" s="115"/>
      <c r="J22" s="115"/>
      <c r="K22" s="115"/>
    </row>
    <row r="24" ht="12.75">
      <c r="B24" s="16"/>
    </row>
    <row r="25" spans="2:11" ht="72.75" customHeight="1">
      <c r="B25" s="114" t="s">
        <v>170</v>
      </c>
      <c r="C25" s="115"/>
      <c r="D25" s="115"/>
      <c r="E25" s="115"/>
      <c r="F25" s="115"/>
      <c r="G25" s="115"/>
      <c r="H25" s="115"/>
      <c r="I25" s="115"/>
      <c r="J25" s="115"/>
      <c r="K25" s="115"/>
    </row>
  </sheetData>
  <sheetProtection/>
  <mergeCells count="3">
    <mergeCell ref="A12:K12"/>
    <mergeCell ref="B22:K22"/>
    <mergeCell ref="B25:K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22">
    <tabColor indexed="34"/>
  </sheetPr>
  <dimension ref="A1:K15"/>
  <sheetViews>
    <sheetView workbookViewId="0" topLeftCell="A1">
      <selection activeCell="B15" sqref="B15:K15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173</v>
      </c>
    </row>
    <row r="2" s="16" customFormat="1" ht="12" customHeight="1">
      <c r="B2" s="16" t="s">
        <v>163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41"/>
      <c r="B7" s="65" t="s">
        <v>134</v>
      </c>
      <c r="C7" s="67"/>
      <c r="D7" s="67"/>
      <c r="E7" s="68" t="s">
        <v>34</v>
      </c>
      <c r="F7" s="69">
        <v>1</v>
      </c>
      <c r="G7" s="70"/>
      <c r="H7" s="70">
        <f>F7*G7</f>
        <v>0</v>
      </c>
      <c r="I7" s="71"/>
      <c r="J7" s="70">
        <f>H7*I7</f>
        <v>0</v>
      </c>
      <c r="K7" s="70">
        <f>H7+J7</f>
        <v>0</v>
      </c>
    </row>
    <row r="8" spans="1:11" ht="20.25" customHeight="1">
      <c r="A8" s="43" t="s">
        <v>5</v>
      </c>
      <c r="B8" s="8" t="s">
        <v>120</v>
      </c>
      <c r="C8" s="42"/>
      <c r="D8" s="42"/>
      <c r="E8" s="12" t="s">
        <v>17</v>
      </c>
      <c r="F8" s="44">
        <v>1</v>
      </c>
      <c r="G8" s="45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0.25" customHeight="1">
      <c r="A9" s="43" t="s">
        <v>6</v>
      </c>
      <c r="B9" s="15" t="s">
        <v>121</v>
      </c>
      <c r="C9" s="42"/>
      <c r="D9" s="42"/>
      <c r="E9" s="12" t="s">
        <v>122</v>
      </c>
      <c r="F9" s="44">
        <v>1</v>
      </c>
      <c r="G9" s="45"/>
      <c r="H9" s="9">
        <f>F9*G9</f>
        <v>0</v>
      </c>
      <c r="I9" s="14"/>
      <c r="J9" s="9">
        <f>H9*I9</f>
        <v>0</v>
      </c>
      <c r="K9" s="9">
        <f>H9+J9</f>
        <v>0</v>
      </c>
    </row>
    <row r="10" ht="12.75">
      <c r="I10" s="1"/>
    </row>
    <row r="11" spans="2:11" ht="12.75">
      <c r="B11" s="114" t="s">
        <v>164</v>
      </c>
      <c r="C11" s="114"/>
      <c r="D11" s="114"/>
      <c r="E11" s="114"/>
      <c r="F11" s="114"/>
      <c r="G11" s="114"/>
      <c r="H11" s="114"/>
      <c r="I11" s="114"/>
      <c r="J11" s="114"/>
      <c r="K11" s="114"/>
    </row>
    <row r="12" spans="2:11" ht="18" customHeight="1"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4" ht="12.75">
      <c r="B14" s="16"/>
    </row>
    <row r="15" spans="2:11" ht="64.5" customHeight="1">
      <c r="B15" s="114" t="s">
        <v>170</v>
      </c>
      <c r="C15" s="115"/>
      <c r="D15" s="115"/>
      <c r="E15" s="115"/>
      <c r="F15" s="115"/>
      <c r="G15" s="115"/>
      <c r="H15" s="115"/>
      <c r="I15" s="115"/>
      <c r="J15" s="115"/>
      <c r="K15" s="115"/>
    </row>
  </sheetData>
  <sheetProtection/>
  <mergeCells count="2">
    <mergeCell ref="B11:K12"/>
    <mergeCell ref="B15:K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25">
    <tabColor indexed="34"/>
  </sheetPr>
  <dimension ref="A1:K15"/>
  <sheetViews>
    <sheetView workbookViewId="0" topLeftCell="A1">
      <selection activeCell="B15" sqref="B15:K15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173</v>
      </c>
    </row>
    <row r="2" s="16" customFormat="1" ht="12" customHeight="1">
      <c r="B2" s="16" t="s">
        <v>165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41"/>
      <c r="B7" s="65" t="s">
        <v>119</v>
      </c>
      <c r="C7" s="67"/>
      <c r="D7" s="67"/>
      <c r="E7" s="68" t="s">
        <v>34</v>
      </c>
      <c r="F7" s="69">
        <v>1</v>
      </c>
      <c r="G7" s="70"/>
      <c r="H7" s="70">
        <f>F7*G7</f>
        <v>0</v>
      </c>
      <c r="I7" s="71"/>
      <c r="J7" s="70">
        <f>H7*I7</f>
        <v>0</v>
      </c>
      <c r="K7" s="70">
        <f>H7+J7</f>
        <v>0</v>
      </c>
    </row>
    <row r="8" spans="1:11" ht="20.25" customHeight="1">
      <c r="A8" s="43" t="s">
        <v>5</v>
      </c>
      <c r="B8" s="8" t="s">
        <v>120</v>
      </c>
      <c r="C8" s="42"/>
      <c r="D8" s="42"/>
      <c r="E8" s="12" t="s">
        <v>17</v>
      </c>
      <c r="F8" s="44">
        <v>1</v>
      </c>
      <c r="G8" s="45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0.25" customHeight="1">
      <c r="A9" s="43" t="s">
        <v>6</v>
      </c>
      <c r="B9" s="15" t="s">
        <v>121</v>
      </c>
      <c r="C9" s="42"/>
      <c r="D9" s="42"/>
      <c r="E9" s="12" t="s">
        <v>17</v>
      </c>
      <c r="F9" s="44">
        <v>1</v>
      </c>
      <c r="G9" s="45"/>
      <c r="H9" s="9">
        <f>F9*G9</f>
        <v>0</v>
      </c>
      <c r="I9" s="14"/>
      <c r="J9" s="9">
        <f>H9*I9</f>
        <v>0</v>
      </c>
      <c r="K9" s="9">
        <f>H9+J9</f>
        <v>0</v>
      </c>
    </row>
    <row r="10" spans="1:11" ht="20.25" customHeight="1">
      <c r="A10" s="43" t="s">
        <v>7</v>
      </c>
      <c r="B10" s="15" t="s">
        <v>123</v>
      </c>
      <c r="C10" s="42"/>
      <c r="D10" s="42"/>
      <c r="E10" s="12" t="s">
        <v>17</v>
      </c>
      <c r="F10" s="44">
        <v>1</v>
      </c>
      <c r="G10" s="45"/>
      <c r="H10" s="9">
        <f>F10*G10</f>
        <v>0</v>
      </c>
      <c r="I10" s="14"/>
      <c r="J10" s="9">
        <f>H10*I10</f>
        <v>0</v>
      </c>
      <c r="K10" s="9">
        <f>H10+J10</f>
        <v>0</v>
      </c>
    </row>
    <row r="11" ht="12.75">
      <c r="I11" s="1"/>
    </row>
    <row r="12" spans="2:11" ht="33.75" customHeight="1">
      <c r="B12" s="114" t="s">
        <v>166</v>
      </c>
      <c r="C12" s="114"/>
      <c r="D12" s="114"/>
      <c r="E12" s="114"/>
      <c r="F12" s="114"/>
      <c r="G12" s="114"/>
      <c r="H12" s="114"/>
      <c r="I12" s="114"/>
      <c r="J12" s="114"/>
      <c r="K12" s="114"/>
    </row>
    <row r="14" ht="12.75">
      <c r="B14" s="16"/>
    </row>
    <row r="15" spans="2:11" ht="72" customHeight="1">
      <c r="B15" s="114" t="s">
        <v>170</v>
      </c>
      <c r="C15" s="115"/>
      <c r="D15" s="115"/>
      <c r="E15" s="115"/>
      <c r="F15" s="115"/>
      <c r="G15" s="115"/>
      <c r="H15" s="115"/>
      <c r="I15" s="115"/>
      <c r="J15" s="115"/>
      <c r="K15" s="115"/>
    </row>
  </sheetData>
  <sheetProtection/>
  <mergeCells count="2">
    <mergeCell ref="B12:K12"/>
    <mergeCell ref="B15:K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24">
    <tabColor indexed="34"/>
  </sheetPr>
  <dimension ref="A1:K16"/>
  <sheetViews>
    <sheetView workbookViewId="0" topLeftCell="A1">
      <selection activeCell="I31" sqref="I31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173</v>
      </c>
    </row>
    <row r="2" s="16" customFormat="1" ht="12" customHeight="1">
      <c r="B2" s="16" t="s">
        <v>169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18.75" customHeight="1">
      <c r="A7" s="89" t="s">
        <v>5</v>
      </c>
      <c r="B7" s="93" t="s">
        <v>121</v>
      </c>
      <c r="C7" s="90"/>
      <c r="D7" s="90"/>
      <c r="E7" s="92" t="s">
        <v>17</v>
      </c>
      <c r="F7" s="91">
        <v>4</v>
      </c>
      <c r="G7" s="87"/>
      <c r="H7" s="87">
        <f>F7*G7</f>
        <v>0</v>
      </c>
      <c r="I7" s="88"/>
      <c r="J7" s="80">
        <f>H7*I7</f>
        <v>0</v>
      </c>
      <c r="K7" s="87">
        <f>H7+J7</f>
        <v>0</v>
      </c>
    </row>
    <row r="8" spans="1:11" ht="23.25" customHeight="1">
      <c r="A8" s="89" t="s">
        <v>6</v>
      </c>
      <c r="B8" s="86" t="s">
        <v>120</v>
      </c>
      <c r="C8" s="90"/>
      <c r="D8" s="90"/>
      <c r="E8" s="92" t="s">
        <v>17</v>
      </c>
      <c r="F8" s="91">
        <v>4</v>
      </c>
      <c r="G8" s="87"/>
      <c r="H8" s="87">
        <f>F8*G8</f>
        <v>0</v>
      </c>
      <c r="I8" s="88"/>
      <c r="J8" s="80">
        <f>H8*I8</f>
        <v>0</v>
      </c>
      <c r="K8" s="87">
        <f>H8+J8</f>
        <v>0</v>
      </c>
    </row>
    <row r="9" spans="1:11" ht="23.25" customHeight="1">
      <c r="A9" s="89" t="s">
        <v>7</v>
      </c>
      <c r="B9" s="86" t="s">
        <v>115</v>
      </c>
      <c r="C9" s="90"/>
      <c r="D9" s="90"/>
      <c r="E9" s="92" t="s">
        <v>17</v>
      </c>
      <c r="F9" s="69">
        <v>4</v>
      </c>
      <c r="G9" s="87"/>
      <c r="H9" s="87">
        <f>F9*G9</f>
        <v>0</v>
      </c>
      <c r="I9" s="88"/>
      <c r="J9" s="80">
        <f>H9*I9</f>
        <v>0</v>
      </c>
      <c r="K9" s="87">
        <f>H9+J9</f>
        <v>0</v>
      </c>
    </row>
    <row r="10" spans="1:11" ht="27" customHeight="1">
      <c r="A10" s="43" t="s">
        <v>19</v>
      </c>
      <c r="B10" s="86" t="s">
        <v>168</v>
      </c>
      <c r="C10" s="67"/>
      <c r="D10" s="67"/>
      <c r="E10" s="92" t="s">
        <v>17</v>
      </c>
      <c r="F10" s="69">
        <v>10</v>
      </c>
      <c r="G10" s="87"/>
      <c r="H10" s="87">
        <f>F10*G10</f>
        <v>0</v>
      </c>
      <c r="I10" s="88"/>
      <c r="J10" s="80">
        <f>H10*I10</f>
        <v>0</v>
      </c>
      <c r="K10" s="87">
        <f>H10+J10</f>
        <v>0</v>
      </c>
    </row>
    <row r="11" spans="1:11" ht="20.25" customHeight="1">
      <c r="A11" s="85"/>
      <c r="B11" s="84"/>
      <c r="C11" s="83"/>
      <c r="D11" s="83"/>
      <c r="E11" s="82"/>
      <c r="F11" s="81"/>
      <c r="G11" s="28" t="s">
        <v>23</v>
      </c>
      <c r="H11" s="28">
        <f>SUM(H7:H10)</f>
        <v>0</v>
      </c>
      <c r="I11" s="14"/>
      <c r="J11" s="9"/>
      <c r="K11" s="28">
        <f>SUM(K7:K10)</f>
        <v>0</v>
      </c>
    </row>
    <row r="12" ht="12.75">
      <c r="I12" s="1"/>
    </row>
    <row r="13" spans="2:11" ht="12.75" customHeight="1"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5" ht="12.75">
      <c r="B15" s="16"/>
    </row>
    <row r="16" spans="2:11" ht="71.25" customHeight="1">
      <c r="B16" s="114" t="s">
        <v>170</v>
      </c>
      <c r="C16" s="115"/>
      <c r="D16" s="115"/>
      <c r="E16" s="115"/>
      <c r="F16" s="115"/>
      <c r="G16" s="115"/>
      <c r="H16" s="115"/>
      <c r="I16" s="115"/>
      <c r="J16" s="115"/>
      <c r="K16" s="115"/>
    </row>
  </sheetData>
  <sheetProtection/>
  <mergeCells count="2">
    <mergeCell ref="B13:K13"/>
    <mergeCell ref="B16:K1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indexed="34"/>
  </sheetPr>
  <dimension ref="A1:K23"/>
  <sheetViews>
    <sheetView workbookViewId="0" topLeftCell="A1">
      <selection activeCell="B23" sqref="B23:K23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173</v>
      </c>
    </row>
    <row r="2" s="16" customFormat="1" ht="12" customHeight="1">
      <c r="B2" s="16" t="s">
        <v>151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7"/>
      <c r="B7" s="26" t="s">
        <v>33</v>
      </c>
      <c r="C7" s="8"/>
      <c r="D7" s="8"/>
      <c r="E7" s="27" t="s">
        <v>34</v>
      </c>
      <c r="F7" s="30">
        <v>10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38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26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27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28.5" customHeight="1">
      <c r="A11" s="19" t="s">
        <v>19</v>
      </c>
      <c r="B11" s="20" t="s">
        <v>28</v>
      </c>
      <c r="C11" s="20"/>
      <c r="D11" s="20"/>
      <c r="E11" s="21" t="s">
        <v>17</v>
      </c>
      <c r="F11" s="22">
        <v>1</v>
      </c>
      <c r="G11" s="23"/>
      <c r="H11" s="23">
        <f>F11*G11</f>
        <v>0</v>
      </c>
      <c r="I11" s="25"/>
      <c r="J11" s="23">
        <f>H11*I11</f>
        <v>0</v>
      </c>
      <c r="K11" s="23">
        <f>(H11+J11)</f>
        <v>0</v>
      </c>
    </row>
    <row r="12" spans="1:11" ht="13.5" thickBot="1">
      <c r="A12" s="112" t="s">
        <v>29</v>
      </c>
      <c r="B12" s="113"/>
      <c r="C12" s="113"/>
      <c r="D12" s="113"/>
      <c r="E12" s="113"/>
      <c r="F12" s="113"/>
      <c r="G12" s="113"/>
      <c r="H12" s="38"/>
      <c r="I12" s="33" t="s">
        <v>8</v>
      </c>
      <c r="J12" s="33"/>
      <c r="K12" s="38"/>
    </row>
    <row r="13" spans="1:11" ht="24">
      <c r="A13" s="7" t="s">
        <v>5</v>
      </c>
      <c r="B13" s="8" t="s">
        <v>78</v>
      </c>
      <c r="C13" s="8"/>
      <c r="D13" s="8"/>
      <c r="E13" s="12" t="s">
        <v>17</v>
      </c>
      <c r="F13" s="13">
        <v>1</v>
      </c>
      <c r="G13" s="9"/>
      <c r="H13" s="9">
        <f>F13*G13</f>
        <v>0</v>
      </c>
      <c r="I13" s="14"/>
      <c r="J13" s="9">
        <f>H13*I13</f>
        <v>0</v>
      </c>
      <c r="K13" s="9">
        <f>(H13+J13)</f>
        <v>0</v>
      </c>
    </row>
    <row r="14" spans="1:11" ht="12.75">
      <c r="A14" s="7" t="s">
        <v>6</v>
      </c>
      <c r="B14" s="8" t="s">
        <v>31</v>
      </c>
      <c r="C14" s="8"/>
      <c r="D14" s="8"/>
      <c r="E14" s="12" t="s">
        <v>17</v>
      </c>
      <c r="F14" s="13">
        <v>1</v>
      </c>
      <c r="G14" s="9"/>
      <c r="H14" s="9">
        <f>F14*G14</f>
        <v>0</v>
      </c>
      <c r="I14" s="14"/>
      <c r="J14" s="9">
        <f>H14*I14</f>
        <v>0</v>
      </c>
      <c r="K14" s="9">
        <f>(H14+J14)</f>
        <v>0</v>
      </c>
    </row>
    <row r="15" spans="1:11" ht="12.75">
      <c r="A15" s="7" t="s">
        <v>7</v>
      </c>
      <c r="B15" s="8" t="s">
        <v>35</v>
      </c>
      <c r="C15" s="8"/>
      <c r="D15" s="8"/>
      <c r="E15" s="12" t="s">
        <v>17</v>
      </c>
      <c r="F15" s="13">
        <v>1</v>
      </c>
      <c r="G15" s="9"/>
      <c r="H15" s="9">
        <f>F15*G15</f>
        <v>0</v>
      </c>
      <c r="I15" s="14"/>
      <c r="J15" s="9">
        <f>H15*I15</f>
        <v>0</v>
      </c>
      <c r="K15" s="9">
        <f>(H15+J15)</f>
        <v>0</v>
      </c>
    </row>
    <row r="16" spans="1:11" ht="12.75">
      <c r="A16" s="7" t="s">
        <v>19</v>
      </c>
      <c r="B16" s="8" t="s">
        <v>36</v>
      </c>
      <c r="C16" s="8"/>
      <c r="D16" s="8"/>
      <c r="E16" s="12" t="s">
        <v>17</v>
      </c>
      <c r="F16" s="13">
        <v>1</v>
      </c>
      <c r="G16" s="9"/>
      <c r="H16" s="9">
        <f>F16*G16</f>
        <v>0</v>
      </c>
      <c r="I16" s="14"/>
      <c r="J16" s="9">
        <f>H16*I16</f>
        <v>0</v>
      </c>
      <c r="K16" s="9">
        <f>(H16+J16)</f>
        <v>0</v>
      </c>
    </row>
    <row r="17" spans="1:11" ht="15.75" customHeight="1">
      <c r="A17" s="7" t="s">
        <v>24</v>
      </c>
      <c r="B17" s="8" t="s">
        <v>94</v>
      </c>
      <c r="C17" s="8"/>
      <c r="D17" s="8"/>
      <c r="E17" s="12" t="s">
        <v>17</v>
      </c>
      <c r="F17" s="13">
        <v>1</v>
      </c>
      <c r="G17" s="9"/>
      <c r="H17" s="9">
        <f>F17*G17</f>
        <v>0</v>
      </c>
      <c r="I17" s="14"/>
      <c r="J17" s="9">
        <f>H17*I17</f>
        <v>0</v>
      </c>
      <c r="K17" s="9">
        <f>(H17+J17)</f>
        <v>0</v>
      </c>
    </row>
    <row r="18" ht="12.75">
      <c r="I18" s="1"/>
    </row>
    <row r="19" spans="5:11" ht="12.75">
      <c r="E19" s="100" t="s">
        <v>8</v>
      </c>
      <c r="F19" s="100"/>
      <c r="G19" s="1" t="s">
        <v>8</v>
      </c>
      <c r="H19" s="6" t="s">
        <v>8</v>
      </c>
      <c r="I19" s="1" t="s">
        <v>8</v>
      </c>
      <c r="J19" s="10" t="s">
        <v>8</v>
      </c>
      <c r="K19" s="11"/>
    </row>
    <row r="21" spans="2:11" ht="29.25" customHeight="1">
      <c r="B21" s="114" t="s">
        <v>149</v>
      </c>
      <c r="C21" s="115"/>
      <c r="D21" s="115"/>
      <c r="E21" s="115"/>
      <c r="F21" s="115"/>
      <c r="G21" s="115"/>
      <c r="H21" s="115"/>
      <c r="I21" s="115"/>
      <c r="J21" s="115"/>
      <c r="K21" s="115"/>
    </row>
    <row r="23" spans="2:11" ht="78" customHeight="1">
      <c r="B23" s="114" t="s">
        <v>170</v>
      </c>
      <c r="C23" s="115"/>
      <c r="D23" s="115"/>
      <c r="E23" s="115"/>
      <c r="F23" s="115"/>
      <c r="G23" s="115"/>
      <c r="H23" s="115"/>
      <c r="I23" s="115"/>
      <c r="J23" s="115"/>
      <c r="K23" s="115"/>
    </row>
  </sheetData>
  <sheetProtection/>
  <mergeCells count="4">
    <mergeCell ref="E19:F19"/>
    <mergeCell ref="A12:G12"/>
    <mergeCell ref="B21:K21"/>
    <mergeCell ref="B23:K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indexed="34"/>
  </sheetPr>
  <dimension ref="A1:K20"/>
  <sheetViews>
    <sheetView zoomScalePageLayoutView="0" workbookViewId="0" topLeftCell="A1">
      <selection activeCell="B20" sqref="B20:K20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173</v>
      </c>
    </row>
    <row r="2" spans="2:7" s="16" customFormat="1" ht="12" customHeight="1">
      <c r="B2" s="16" t="s">
        <v>86</v>
      </c>
      <c r="G2" s="79"/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7"/>
      <c r="B7" s="26" t="s">
        <v>81</v>
      </c>
      <c r="C7" s="8"/>
      <c r="D7" s="8"/>
      <c r="E7" s="27" t="s">
        <v>34</v>
      </c>
      <c r="F7" s="30">
        <v>10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82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26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83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13.5" thickBot="1">
      <c r="A11" s="112" t="s">
        <v>29</v>
      </c>
      <c r="B11" s="113"/>
      <c r="C11" s="113"/>
      <c r="D11" s="113"/>
      <c r="E11" s="113"/>
      <c r="F11" s="113"/>
      <c r="G11" s="113"/>
      <c r="H11" s="38"/>
      <c r="I11" s="33" t="s">
        <v>8</v>
      </c>
      <c r="J11" s="33"/>
      <c r="K11" s="38"/>
    </row>
    <row r="12" spans="1:11" ht="12.75">
      <c r="A12" s="7" t="s">
        <v>5</v>
      </c>
      <c r="B12" s="8" t="s">
        <v>84</v>
      </c>
      <c r="C12" s="8"/>
      <c r="D12" s="8"/>
      <c r="E12" s="12" t="s">
        <v>17</v>
      </c>
      <c r="F12" s="13">
        <v>1</v>
      </c>
      <c r="G12" s="9"/>
      <c r="H12" s="9">
        <f>F12*G12</f>
        <v>0</v>
      </c>
      <c r="I12" s="14"/>
      <c r="J12" s="9">
        <f>H12*I12</f>
        <v>0</v>
      </c>
      <c r="K12" s="9">
        <f>(H12+J12)</f>
        <v>0</v>
      </c>
    </row>
    <row r="13" spans="1:11" ht="12.75">
      <c r="A13" s="7" t="s">
        <v>6</v>
      </c>
      <c r="B13" s="8" t="s">
        <v>85</v>
      </c>
      <c r="C13" s="8"/>
      <c r="D13" s="8"/>
      <c r="E13" s="12" t="s">
        <v>17</v>
      </c>
      <c r="F13" s="13">
        <v>1</v>
      </c>
      <c r="G13" s="9"/>
      <c r="H13" s="9">
        <f>F13*G13</f>
        <v>0</v>
      </c>
      <c r="I13" s="14"/>
      <c r="J13" s="9">
        <f>H13*I13</f>
        <v>0</v>
      </c>
      <c r="K13" s="9">
        <f>(H13+J13)</f>
        <v>0</v>
      </c>
    </row>
    <row r="14" spans="1:11" ht="15.75" customHeight="1">
      <c r="A14" s="7" t="s">
        <v>7</v>
      </c>
      <c r="B14" s="8" t="s">
        <v>94</v>
      </c>
      <c r="C14" s="8"/>
      <c r="D14" s="8"/>
      <c r="E14" s="12" t="s">
        <v>17</v>
      </c>
      <c r="F14" s="13">
        <v>1</v>
      </c>
      <c r="G14" s="9"/>
      <c r="H14" s="9">
        <f>F14*G14</f>
        <v>0</v>
      </c>
      <c r="I14" s="14"/>
      <c r="J14" s="9">
        <f>H14*I14</f>
        <v>0</v>
      </c>
      <c r="K14" s="9">
        <f>(H14+J14)</f>
        <v>0</v>
      </c>
    </row>
    <row r="15" ht="12.75">
      <c r="I15" s="1"/>
    </row>
    <row r="16" spans="5:11" ht="12.75">
      <c r="E16" s="100" t="s">
        <v>8</v>
      </c>
      <c r="F16" s="100"/>
      <c r="G16" s="1" t="s">
        <v>8</v>
      </c>
      <c r="H16" s="6" t="s">
        <v>8</v>
      </c>
      <c r="I16" s="1" t="s">
        <v>8</v>
      </c>
      <c r="J16" s="10" t="s">
        <v>8</v>
      </c>
      <c r="K16" s="11"/>
    </row>
    <row r="17" spans="2:11" ht="32.25" customHeight="1">
      <c r="B17" s="116" t="s">
        <v>148</v>
      </c>
      <c r="C17" s="117"/>
      <c r="D17" s="117"/>
      <c r="E17" s="117"/>
      <c r="F17" s="117"/>
      <c r="G17" s="117"/>
      <c r="H17" s="117"/>
      <c r="I17" s="117"/>
      <c r="J17" s="117"/>
      <c r="K17" s="117"/>
    </row>
    <row r="19" spans="2:11" ht="12.75">
      <c r="B19" s="72"/>
      <c r="C19" s="16"/>
      <c r="D19" s="16"/>
      <c r="E19" s="16"/>
      <c r="F19" s="16"/>
      <c r="G19" s="16"/>
      <c r="H19" s="16"/>
      <c r="I19" s="16"/>
      <c r="J19" s="16"/>
      <c r="K19" s="16"/>
    </row>
    <row r="20" spans="2:11" ht="69" customHeight="1">
      <c r="B20" s="118" t="s">
        <v>170</v>
      </c>
      <c r="C20" s="115"/>
      <c r="D20" s="115"/>
      <c r="E20" s="115"/>
      <c r="F20" s="115"/>
      <c r="G20" s="115"/>
      <c r="H20" s="115"/>
      <c r="I20" s="115"/>
      <c r="J20" s="115"/>
      <c r="K20" s="115"/>
    </row>
  </sheetData>
  <sheetProtection/>
  <mergeCells count="4">
    <mergeCell ref="E16:F16"/>
    <mergeCell ref="A11:G11"/>
    <mergeCell ref="B17:K17"/>
    <mergeCell ref="B20:K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indexed="34"/>
  </sheetPr>
  <dimension ref="A1:K25"/>
  <sheetViews>
    <sheetView workbookViewId="0" topLeftCell="A1">
      <selection activeCell="B25" sqref="B25:K25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173</v>
      </c>
    </row>
    <row r="2" s="16" customFormat="1" ht="12.75">
      <c r="B2" s="16" t="s">
        <v>91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7"/>
      <c r="B7" s="26" t="s">
        <v>74</v>
      </c>
      <c r="C7" s="8"/>
      <c r="D7" s="8"/>
      <c r="E7" s="27" t="s">
        <v>34</v>
      </c>
      <c r="F7" s="30">
        <v>3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39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40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26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13.5" thickBot="1">
      <c r="A11" s="112" t="s">
        <v>29</v>
      </c>
      <c r="B11" s="113"/>
      <c r="C11" s="113"/>
      <c r="D11" s="113"/>
      <c r="E11" s="113"/>
      <c r="F11" s="113"/>
      <c r="G11" s="113"/>
      <c r="H11" s="38"/>
      <c r="I11" s="33" t="s">
        <v>8</v>
      </c>
      <c r="J11" s="33"/>
      <c r="K11" s="38"/>
    </row>
    <row r="12" spans="1:11" ht="39.75" customHeight="1">
      <c r="A12" s="34" t="s">
        <v>5</v>
      </c>
      <c r="B12" s="8" t="s">
        <v>41</v>
      </c>
      <c r="C12" s="35"/>
      <c r="D12" s="35"/>
      <c r="E12" s="36" t="s">
        <v>17</v>
      </c>
      <c r="F12" s="37">
        <v>1</v>
      </c>
      <c r="G12" s="31"/>
      <c r="H12" s="31">
        <f aca="true" t="shared" si="0" ref="H12:H20">F12*G12</f>
        <v>0</v>
      </c>
      <c r="I12" s="32"/>
      <c r="J12" s="31">
        <f aca="true" t="shared" si="1" ref="J12:J20">H12*I12</f>
        <v>0</v>
      </c>
      <c r="K12" s="31">
        <f aca="true" t="shared" si="2" ref="K12:K20">(H12+J12)</f>
        <v>0</v>
      </c>
    </row>
    <row r="13" spans="1:11" ht="24">
      <c r="A13" s="7" t="s">
        <v>6</v>
      </c>
      <c r="B13" s="8" t="s">
        <v>42</v>
      </c>
      <c r="C13" s="8"/>
      <c r="D13" s="8"/>
      <c r="E13" s="12" t="s">
        <v>17</v>
      </c>
      <c r="F13" s="13">
        <v>1</v>
      </c>
      <c r="G13" s="9"/>
      <c r="H13" s="9">
        <f t="shared" si="0"/>
        <v>0</v>
      </c>
      <c r="I13" s="14"/>
      <c r="J13" s="9">
        <f t="shared" si="1"/>
        <v>0</v>
      </c>
      <c r="K13" s="9">
        <f t="shared" si="2"/>
        <v>0</v>
      </c>
    </row>
    <row r="14" spans="1:11" ht="12.75">
      <c r="A14" s="7" t="s">
        <v>7</v>
      </c>
      <c r="B14" s="8" t="s">
        <v>43</v>
      </c>
      <c r="C14" s="8"/>
      <c r="D14" s="8"/>
      <c r="E14" s="12" t="s">
        <v>17</v>
      </c>
      <c r="F14" s="13">
        <v>1</v>
      </c>
      <c r="G14" s="9"/>
      <c r="H14" s="9">
        <f t="shared" si="0"/>
        <v>0</v>
      </c>
      <c r="I14" s="14"/>
      <c r="J14" s="9">
        <f t="shared" si="1"/>
        <v>0</v>
      </c>
      <c r="K14" s="9">
        <f t="shared" si="2"/>
        <v>0</v>
      </c>
    </row>
    <row r="15" spans="1:11" ht="12.75">
      <c r="A15" s="7" t="s">
        <v>19</v>
      </c>
      <c r="B15" s="8" t="s">
        <v>44</v>
      </c>
      <c r="C15" s="8"/>
      <c r="D15" s="8"/>
      <c r="E15" s="12" t="s">
        <v>17</v>
      </c>
      <c r="F15" s="13">
        <v>1</v>
      </c>
      <c r="G15" s="9"/>
      <c r="H15" s="9">
        <f t="shared" si="0"/>
        <v>0</v>
      </c>
      <c r="I15" s="14"/>
      <c r="J15" s="9">
        <f t="shared" si="1"/>
        <v>0</v>
      </c>
      <c r="K15" s="9">
        <f t="shared" si="2"/>
        <v>0</v>
      </c>
    </row>
    <row r="16" spans="1:11" ht="12.75">
      <c r="A16" s="7" t="s">
        <v>24</v>
      </c>
      <c r="B16" s="8" t="s">
        <v>45</v>
      </c>
      <c r="C16" s="8"/>
      <c r="D16" s="8"/>
      <c r="E16" s="12" t="s">
        <v>17</v>
      </c>
      <c r="F16" s="13">
        <v>1</v>
      </c>
      <c r="G16" s="9"/>
      <c r="H16" s="9">
        <f t="shared" si="0"/>
        <v>0</v>
      </c>
      <c r="I16" s="14"/>
      <c r="J16" s="9">
        <f t="shared" si="1"/>
        <v>0</v>
      </c>
      <c r="K16" s="9">
        <f t="shared" si="2"/>
        <v>0</v>
      </c>
    </row>
    <row r="17" spans="1:11" ht="24">
      <c r="A17" s="7" t="s">
        <v>46</v>
      </c>
      <c r="B17" s="8" t="s">
        <v>47</v>
      </c>
      <c r="C17" s="8"/>
      <c r="D17" s="8"/>
      <c r="E17" s="12" t="s">
        <v>17</v>
      </c>
      <c r="F17" s="13">
        <v>1</v>
      </c>
      <c r="G17" s="9"/>
      <c r="H17" s="9">
        <f t="shared" si="0"/>
        <v>0</v>
      </c>
      <c r="I17" s="14"/>
      <c r="J17" s="9">
        <f t="shared" si="1"/>
        <v>0</v>
      </c>
      <c r="K17" s="9">
        <f t="shared" si="2"/>
        <v>0</v>
      </c>
    </row>
    <row r="18" spans="1:11" ht="26.25" customHeight="1">
      <c r="A18" s="7" t="s">
        <v>87</v>
      </c>
      <c r="B18" s="8" t="s">
        <v>88</v>
      </c>
      <c r="C18" s="8"/>
      <c r="D18" s="8"/>
      <c r="E18" s="12" t="s">
        <v>17</v>
      </c>
      <c r="F18" s="13">
        <v>1</v>
      </c>
      <c r="G18" s="9"/>
      <c r="H18" s="9">
        <f t="shared" si="0"/>
        <v>0</v>
      </c>
      <c r="I18" s="14"/>
      <c r="J18" s="9">
        <f t="shared" si="1"/>
        <v>0</v>
      </c>
      <c r="K18" s="9">
        <f t="shared" si="2"/>
        <v>0</v>
      </c>
    </row>
    <row r="19" spans="1:11" ht="12.75">
      <c r="A19" s="7" t="s">
        <v>54</v>
      </c>
      <c r="B19" s="8" t="s">
        <v>89</v>
      </c>
      <c r="C19" s="8"/>
      <c r="D19" s="8"/>
      <c r="E19" s="12" t="s">
        <v>17</v>
      </c>
      <c r="F19" s="13">
        <v>1</v>
      </c>
      <c r="G19" s="9"/>
      <c r="H19" s="9">
        <f t="shared" si="0"/>
        <v>0</v>
      </c>
      <c r="I19" s="14"/>
      <c r="J19" s="9">
        <f t="shared" si="1"/>
        <v>0</v>
      </c>
      <c r="K19" s="9">
        <f t="shared" si="2"/>
        <v>0</v>
      </c>
    </row>
    <row r="20" spans="1:11" ht="25.5" customHeight="1">
      <c r="A20" s="7" t="s">
        <v>67</v>
      </c>
      <c r="B20" s="8" t="s">
        <v>90</v>
      </c>
      <c r="C20" s="8"/>
      <c r="D20" s="8"/>
      <c r="E20" s="12" t="s">
        <v>17</v>
      </c>
      <c r="F20" s="13">
        <v>1</v>
      </c>
      <c r="G20" s="9"/>
      <c r="H20" s="9">
        <f t="shared" si="0"/>
        <v>0</v>
      </c>
      <c r="I20" s="14"/>
      <c r="J20" s="9">
        <f t="shared" si="1"/>
        <v>0</v>
      </c>
      <c r="K20" s="9">
        <f t="shared" si="2"/>
        <v>0</v>
      </c>
    </row>
    <row r="21" ht="12.75">
      <c r="I21" s="1"/>
    </row>
    <row r="22" spans="5:11" ht="12.75">
      <c r="E22" s="100" t="s">
        <v>8</v>
      </c>
      <c r="F22" s="100"/>
      <c r="G22" s="1" t="s">
        <v>8</v>
      </c>
      <c r="H22" s="6" t="s">
        <v>8</v>
      </c>
      <c r="I22" s="1" t="s">
        <v>8</v>
      </c>
      <c r="J22" s="10" t="s">
        <v>8</v>
      </c>
      <c r="K22" s="11"/>
    </row>
    <row r="23" spans="2:11" ht="27" customHeight="1">
      <c r="B23" s="116" t="s">
        <v>135</v>
      </c>
      <c r="C23" s="114"/>
      <c r="D23" s="114"/>
      <c r="E23" s="114"/>
      <c r="F23" s="114"/>
      <c r="G23" s="114"/>
      <c r="H23" s="114"/>
      <c r="I23" s="114"/>
      <c r="J23" s="114"/>
      <c r="K23" s="114"/>
    </row>
    <row r="25" spans="2:11" ht="77.25" customHeight="1">
      <c r="B25" s="114" t="s">
        <v>170</v>
      </c>
      <c r="C25" s="115"/>
      <c r="D25" s="115"/>
      <c r="E25" s="115"/>
      <c r="F25" s="115"/>
      <c r="G25" s="115"/>
      <c r="H25" s="115"/>
      <c r="I25" s="115"/>
      <c r="J25" s="115"/>
      <c r="K25" s="115"/>
    </row>
  </sheetData>
  <sheetProtection/>
  <mergeCells count="4">
    <mergeCell ref="E22:F22"/>
    <mergeCell ref="A11:G11"/>
    <mergeCell ref="B23:K23"/>
    <mergeCell ref="B25:K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tabColor indexed="34"/>
  </sheetPr>
  <dimension ref="A1:K25"/>
  <sheetViews>
    <sheetView workbookViewId="0" topLeftCell="A1">
      <selection activeCell="B25" sqref="B25:K25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173</v>
      </c>
    </row>
    <row r="2" s="16" customFormat="1" ht="12" customHeight="1">
      <c r="B2" s="16" t="s">
        <v>96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7"/>
      <c r="B7" s="26" t="s">
        <v>52</v>
      </c>
      <c r="C7" s="8"/>
      <c r="D7" s="8"/>
      <c r="E7" s="27" t="s">
        <v>34</v>
      </c>
      <c r="F7" s="30">
        <v>12</v>
      </c>
      <c r="G7" s="39"/>
      <c r="H7" s="39">
        <f>F7*G7</f>
        <v>0</v>
      </c>
      <c r="I7" s="40"/>
      <c r="J7" s="39">
        <f>H7*I7</f>
        <v>0</v>
      </c>
      <c r="K7" s="39">
        <f>H7+J7</f>
        <v>0</v>
      </c>
    </row>
    <row r="8" spans="1:11" ht="31.5" customHeight="1">
      <c r="A8" s="7" t="s">
        <v>5</v>
      </c>
      <c r="B8" s="8" t="s">
        <v>48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8" t="s">
        <v>49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50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13.5" thickBot="1">
      <c r="A11" s="112" t="s">
        <v>29</v>
      </c>
      <c r="B11" s="113"/>
      <c r="C11" s="113"/>
      <c r="D11" s="113"/>
      <c r="E11" s="113"/>
      <c r="F11" s="113"/>
      <c r="G11" s="113"/>
      <c r="H11" s="38"/>
      <c r="I11" s="33" t="s">
        <v>8</v>
      </c>
      <c r="J11" s="33"/>
      <c r="K11" s="38"/>
    </row>
    <row r="12" spans="1:11" ht="24">
      <c r="A12" s="7" t="s">
        <v>5</v>
      </c>
      <c r="B12" s="8" t="s">
        <v>55</v>
      </c>
      <c r="C12" s="8"/>
      <c r="D12" s="8"/>
      <c r="E12" s="12" t="s">
        <v>17</v>
      </c>
      <c r="F12" s="13">
        <v>1</v>
      </c>
      <c r="G12" s="9"/>
      <c r="H12" s="9">
        <f aca="true" t="shared" si="0" ref="H12:H21">F12*G12</f>
        <v>0</v>
      </c>
      <c r="I12" s="14"/>
      <c r="J12" s="9">
        <f aca="true" t="shared" si="1" ref="J12:J21">H12*I12</f>
        <v>0</v>
      </c>
      <c r="K12" s="9">
        <f aca="true" t="shared" si="2" ref="K12:K21">(H12+J12)</f>
        <v>0</v>
      </c>
    </row>
    <row r="13" spans="1:11" ht="24">
      <c r="A13" s="7" t="s">
        <v>6</v>
      </c>
      <c r="B13" s="8" t="s">
        <v>56</v>
      </c>
      <c r="C13" s="8"/>
      <c r="D13" s="8"/>
      <c r="E13" s="12" t="s">
        <v>17</v>
      </c>
      <c r="F13" s="13">
        <v>1</v>
      </c>
      <c r="G13" s="9"/>
      <c r="H13" s="9">
        <f t="shared" si="0"/>
        <v>0</v>
      </c>
      <c r="I13" s="14"/>
      <c r="J13" s="9">
        <f t="shared" si="1"/>
        <v>0</v>
      </c>
      <c r="K13" s="9">
        <f t="shared" si="2"/>
        <v>0</v>
      </c>
    </row>
    <row r="14" spans="1:11" ht="24">
      <c r="A14" s="7" t="s">
        <v>7</v>
      </c>
      <c r="B14" s="8" t="s">
        <v>57</v>
      </c>
      <c r="C14" s="8"/>
      <c r="D14" s="8"/>
      <c r="E14" s="12" t="s">
        <v>17</v>
      </c>
      <c r="F14" s="13">
        <v>1</v>
      </c>
      <c r="G14" s="9"/>
      <c r="H14" s="9">
        <f t="shared" si="0"/>
        <v>0</v>
      </c>
      <c r="I14" s="14"/>
      <c r="J14" s="9">
        <f t="shared" si="1"/>
        <v>0</v>
      </c>
      <c r="K14" s="9">
        <f t="shared" si="2"/>
        <v>0</v>
      </c>
    </row>
    <row r="15" spans="1:11" ht="24">
      <c r="A15" s="7" t="s">
        <v>19</v>
      </c>
      <c r="B15" s="8" t="s">
        <v>58</v>
      </c>
      <c r="C15" s="8"/>
      <c r="D15" s="8"/>
      <c r="E15" s="12" t="s">
        <v>17</v>
      </c>
      <c r="F15" s="13">
        <v>1</v>
      </c>
      <c r="G15" s="9"/>
      <c r="H15" s="9">
        <f t="shared" si="0"/>
        <v>0</v>
      </c>
      <c r="I15" s="14"/>
      <c r="J15" s="9">
        <f t="shared" si="1"/>
        <v>0</v>
      </c>
      <c r="K15" s="9">
        <f t="shared" si="2"/>
        <v>0</v>
      </c>
    </row>
    <row r="16" spans="1:11" ht="24">
      <c r="A16" s="7" t="s">
        <v>24</v>
      </c>
      <c r="B16" s="8" t="s">
        <v>51</v>
      </c>
      <c r="C16" s="8"/>
      <c r="D16" s="8"/>
      <c r="E16" s="12" t="s">
        <v>17</v>
      </c>
      <c r="F16" s="13">
        <v>1</v>
      </c>
      <c r="G16" s="9"/>
      <c r="H16" s="9">
        <f t="shared" si="0"/>
        <v>0</v>
      </c>
      <c r="I16" s="14"/>
      <c r="J16" s="9">
        <f t="shared" si="1"/>
        <v>0</v>
      </c>
      <c r="K16" s="9">
        <f t="shared" si="2"/>
        <v>0</v>
      </c>
    </row>
    <row r="17" spans="1:11" ht="24">
      <c r="A17" s="7" t="s">
        <v>46</v>
      </c>
      <c r="B17" s="8" t="s">
        <v>59</v>
      </c>
      <c r="C17" s="8"/>
      <c r="D17" s="8"/>
      <c r="E17" s="12" t="s">
        <v>17</v>
      </c>
      <c r="F17" s="13">
        <v>1</v>
      </c>
      <c r="G17" s="9"/>
      <c r="H17" s="9">
        <f t="shared" si="0"/>
        <v>0</v>
      </c>
      <c r="I17" s="14"/>
      <c r="J17" s="9">
        <f t="shared" si="1"/>
        <v>0</v>
      </c>
      <c r="K17" s="9">
        <f t="shared" si="2"/>
        <v>0</v>
      </c>
    </row>
    <row r="18" spans="1:11" ht="24">
      <c r="A18" s="7" t="s">
        <v>53</v>
      </c>
      <c r="B18" s="8" t="s">
        <v>60</v>
      </c>
      <c r="C18" s="8"/>
      <c r="D18" s="8"/>
      <c r="E18" s="12" t="s">
        <v>17</v>
      </c>
      <c r="F18" s="13">
        <v>1</v>
      </c>
      <c r="G18" s="9"/>
      <c r="H18" s="9">
        <f t="shared" si="0"/>
        <v>0</v>
      </c>
      <c r="I18" s="14"/>
      <c r="J18" s="9">
        <f t="shared" si="1"/>
        <v>0</v>
      </c>
      <c r="K18" s="9">
        <f t="shared" si="2"/>
        <v>0</v>
      </c>
    </row>
    <row r="19" spans="1:11" ht="24">
      <c r="A19" s="7" t="s">
        <v>54</v>
      </c>
      <c r="B19" s="8" t="s">
        <v>61</v>
      </c>
      <c r="C19" s="8"/>
      <c r="D19" s="8"/>
      <c r="E19" s="12" t="s">
        <v>17</v>
      </c>
      <c r="F19" s="13">
        <v>1</v>
      </c>
      <c r="G19" s="9"/>
      <c r="H19" s="9">
        <f t="shared" si="0"/>
        <v>0</v>
      </c>
      <c r="I19" s="14"/>
      <c r="J19" s="9">
        <f t="shared" si="1"/>
        <v>0</v>
      </c>
      <c r="K19" s="9">
        <f t="shared" si="2"/>
        <v>0</v>
      </c>
    </row>
    <row r="20" spans="1:11" ht="12.75">
      <c r="A20" s="7" t="s">
        <v>67</v>
      </c>
      <c r="B20" s="8" t="s">
        <v>92</v>
      </c>
      <c r="C20" s="8"/>
      <c r="D20" s="8"/>
      <c r="E20" s="12" t="s">
        <v>17</v>
      </c>
      <c r="F20" s="13">
        <v>1</v>
      </c>
      <c r="G20" s="9"/>
      <c r="H20" s="9">
        <f t="shared" si="0"/>
        <v>0</v>
      </c>
      <c r="I20" s="14"/>
      <c r="J20" s="9">
        <f t="shared" si="1"/>
        <v>0</v>
      </c>
      <c r="K20" s="9">
        <f t="shared" si="2"/>
        <v>0</v>
      </c>
    </row>
    <row r="21" spans="1:11" ht="12.75">
      <c r="A21" s="7" t="s">
        <v>66</v>
      </c>
      <c r="B21" s="8" t="s">
        <v>93</v>
      </c>
      <c r="C21" s="8"/>
      <c r="D21" s="8"/>
      <c r="E21" s="12" t="s">
        <v>17</v>
      </c>
      <c r="F21" s="13">
        <v>1</v>
      </c>
      <c r="G21" s="9"/>
      <c r="H21" s="9">
        <f t="shared" si="0"/>
        <v>0</v>
      </c>
      <c r="I21" s="14"/>
      <c r="J21" s="9">
        <f t="shared" si="1"/>
        <v>0</v>
      </c>
      <c r="K21" s="9">
        <f t="shared" si="2"/>
        <v>0</v>
      </c>
    </row>
    <row r="22" ht="12.75">
      <c r="H22" s="66"/>
    </row>
    <row r="23" spans="2:11" ht="28.5" customHeight="1">
      <c r="B23" s="116" t="s">
        <v>136</v>
      </c>
      <c r="C23" s="115"/>
      <c r="D23" s="115"/>
      <c r="E23" s="115"/>
      <c r="F23" s="115"/>
      <c r="G23" s="115"/>
      <c r="H23" s="115"/>
      <c r="I23" s="115"/>
      <c r="J23" s="115"/>
      <c r="K23" s="115"/>
    </row>
    <row r="24" ht="12.75">
      <c r="B24" s="16"/>
    </row>
    <row r="25" spans="2:11" ht="82.5" customHeight="1">
      <c r="B25" s="114" t="s">
        <v>170</v>
      </c>
      <c r="C25" s="115"/>
      <c r="D25" s="115"/>
      <c r="E25" s="115"/>
      <c r="F25" s="115"/>
      <c r="G25" s="115"/>
      <c r="H25" s="115"/>
      <c r="I25" s="115"/>
      <c r="J25" s="115"/>
      <c r="K25" s="115"/>
    </row>
  </sheetData>
  <sheetProtection/>
  <mergeCells count="3">
    <mergeCell ref="A11:G11"/>
    <mergeCell ref="B23:K23"/>
    <mergeCell ref="B25:K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indexed="34"/>
  </sheetPr>
  <dimension ref="A1:K23"/>
  <sheetViews>
    <sheetView workbookViewId="0" topLeftCell="A1">
      <selection activeCell="B23" sqref="B23:K23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173</v>
      </c>
    </row>
    <row r="2" s="16" customFormat="1" ht="12" customHeight="1">
      <c r="B2" s="16" t="s">
        <v>97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7"/>
      <c r="B7" s="26" t="s">
        <v>62</v>
      </c>
      <c r="C7" s="8"/>
      <c r="D7" s="8"/>
      <c r="E7" s="27" t="s">
        <v>34</v>
      </c>
      <c r="F7" s="30">
        <v>4</v>
      </c>
      <c r="G7" s="39"/>
      <c r="H7" s="39">
        <f>F7*G7</f>
        <v>0</v>
      </c>
      <c r="I7" s="40"/>
      <c r="J7" s="39">
        <f>H7*I7</f>
        <v>0</v>
      </c>
      <c r="K7" s="39">
        <f>H7+J7</f>
        <v>0</v>
      </c>
    </row>
    <row r="8" spans="1:11" ht="31.5" customHeight="1">
      <c r="A8" s="7" t="s">
        <v>5</v>
      </c>
      <c r="B8" s="8" t="s">
        <v>48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8" t="s">
        <v>49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50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13.5" thickBot="1">
      <c r="A11" s="112" t="s">
        <v>29</v>
      </c>
      <c r="B11" s="113"/>
      <c r="C11" s="113"/>
      <c r="D11" s="113"/>
      <c r="E11" s="113"/>
      <c r="F11" s="113"/>
      <c r="G11" s="113"/>
      <c r="H11" s="38"/>
      <c r="I11" s="33" t="s">
        <v>8</v>
      </c>
      <c r="J11" s="33"/>
      <c r="K11" s="38"/>
    </row>
    <row r="12" spans="1:11" ht="24">
      <c r="A12" s="7" t="s">
        <v>5</v>
      </c>
      <c r="B12" s="8" t="s">
        <v>55</v>
      </c>
      <c r="C12" s="8"/>
      <c r="D12" s="8"/>
      <c r="E12" s="12" t="s">
        <v>17</v>
      </c>
      <c r="F12" s="13">
        <v>1</v>
      </c>
      <c r="G12" s="9"/>
      <c r="H12" s="9">
        <f aca="true" t="shared" si="0" ref="H12:H17">F12*G12</f>
        <v>0</v>
      </c>
      <c r="I12" s="14"/>
      <c r="J12" s="9">
        <f aca="true" t="shared" si="1" ref="J12:J17">H12*I12</f>
        <v>0</v>
      </c>
      <c r="K12" s="9">
        <f aca="true" t="shared" si="2" ref="K12:K17">(H12+J12)</f>
        <v>0</v>
      </c>
    </row>
    <row r="13" spans="1:11" ht="24">
      <c r="A13" s="7" t="s">
        <v>6</v>
      </c>
      <c r="B13" s="8" t="s">
        <v>56</v>
      </c>
      <c r="C13" s="8"/>
      <c r="D13" s="8"/>
      <c r="E13" s="12" t="s">
        <v>17</v>
      </c>
      <c r="F13" s="13">
        <v>1</v>
      </c>
      <c r="G13" s="9"/>
      <c r="H13" s="9">
        <f t="shared" si="0"/>
        <v>0</v>
      </c>
      <c r="I13" s="14"/>
      <c r="J13" s="9">
        <f t="shared" si="1"/>
        <v>0</v>
      </c>
      <c r="K13" s="9">
        <f t="shared" si="2"/>
        <v>0</v>
      </c>
    </row>
    <row r="14" spans="1:11" ht="24">
      <c r="A14" s="7" t="s">
        <v>7</v>
      </c>
      <c r="B14" s="8" t="s">
        <v>57</v>
      </c>
      <c r="C14" s="8"/>
      <c r="D14" s="8"/>
      <c r="E14" s="12" t="s">
        <v>17</v>
      </c>
      <c r="F14" s="13">
        <v>1</v>
      </c>
      <c r="G14" s="9"/>
      <c r="H14" s="9">
        <f t="shared" si="0"/>
        <v>0</v>
      </c>
      <c r="I14" s="14"/>
      <c r="J14" s="9">
        <f t="shared" si="1"/>
        <v>0</v>
      </c>
      <c r="K14" s="9">
        <f t="shared" si="2"/>
        <v>0</v>
      </c>
    </row>
    <row r="15" spans="1:11" ht="24">
      <c r="A15" s="7" t="s">
        <v>19</v>
      </c>
      <c r="B15" s="8" t="s">
        <v>58</v>
      </c>
      <c r="C15" s="8"/>
      <c r="D15" s="8"/>
      <c r="E15" s="12" t="s">
        <v>17</v>
      </c>
      <c r="F15" s="13">
        <v>1</v>
      </c>
      <c r="G15" s="9"/>
      <c r="H15" s="9">
        <f t="shared" si="0"/>
        <v>0</v>
      </c>
      <c r="I15" s="14"/>
      <c r="J15" s="9">
        <f t="shared" si="1"/>
        <v>0</v>
      </c>
      <c r="K15" s="9">
        <f t="shared" si="2"/>
        <v>0</v>
      </c>
    </row>
    <row r="16" spans="1:11" ht="12.75">
      <c r="A16" s="7" t="s">
        <v>24</v>
      </c>
      <c r="B16" s="8" t="s">
        <v>92</v>
      </c>
      <c r="C16" s="8"/>
      <c r="D16" s="8"/>
      <c r="E16" s="12" t="s">
        <v>17</v>
      </c>
      <c r="F16" s="13">
        <v>1</v>
      </c>
      <c r="G16" s="9"/>
      <c r="H16" s="9">
        <f t="shared" si="0"/>
        <v>0</v>
      </c>
      <c r="I16" s="14"/>
      <c r="J16" s="9">
        <f t="shared" si="1"/>
        <v>0</v>
      </c>
      <c r="K16" s="9">
        <f t="shared" si="2"/>
        <v>0</v>
      </c>
    </row>
    <row r="17" spans="1:11" ht="12.75">
      <c r="A17" s="7" t="s">
        <v>46</v>
      </c>
      <c r="B17" s="8" t="s">
        <v>93</v>
      </c>
      <c r="C17" s="8"/>
      <c r="D17" s="8"/>
      <c r="E17" s="12" t="s">
        <v>17</v>
      </c>
      <c r="F17" s="13">
        <v>1</v>
      </c>
      <c r="G17" s="9"/>
      <c r="H17" s="9">
        <f t="shared" si="0"/>
        <v>0</v>
      </c>
      <c r="I17" s="14"/>
      <c r="J17" s="9">
        <f t="shared" si="1"/>
        <v>0</v>
      </c>
      <c r="K17" s="9">
        <f t="shared" si="2"/>
        <v>0</v>
      </c>
    </row>
    <row r="20" spans="2:11" ht="30" customHeight="1">
      <c r="B20" s="116" t="s">
        <v>137</v>
      </c>
      <c r="C20" s="115"/>
      <c r="D20" s="115"/>
      <c r="E20" s="115"/>
      <c r="F20" s="115"/>
      <c r="G20" s="115"/>
      <c r="H20" s="115"/>
      <c r="I20" s="115"/>
      <c r="J20" s="115"/>
      <c r="K20" s="115"/>
    </row>
    <row r="22" ht="12.75">
      <c r="B22" s="16"/>
    </row>
    <row r="23" spans="2:11" ht="72.75" customHeight="1">
      <c r="B23" s="114" t="s">
        <v>170</v>
      </c>
      <c r="C23" s="117"/>
      <c r="D23" s="117"/>
      <c r="E23" s="117"/>
      <c r="F23" s="117"/>
      <c r="G23" s="117"/>
      <c r="H23" s="117"/>
      <c r="I23" s="117"/>
      <c r="J23" s="117"/>
      <c r="K23" s="117"/>
    </row>
  </sheetData>
  <sheetProtection/>
  <mergeCells count="3">
    <mergeCell ref="A11:G11"/>
    <mergeCell ref="B20:K20"/>
    <mergeCell ref="B23:K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tabColor indexed="34"/>
  </sheetPr>
  <dimension ref="A1:K24"/>
  <sheetViews>
    <sheetView workbookViewId="0" topLeftCell="A1">
      <selection activeCell="B24" sqref="B24:K24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173</v>
      </c>
    </row>
    <row r="2" s="16" customFormat="1" ht="12" customHeight="1">
      <c r="B2" s="16" t="s">
        <v>98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31.5" customHeight="1">
      <c r="A7" s="7"/>
      <c r="B7" s="26" t="s">
        <v>63</v>
      </c>
      <c r="C7" s="8"/>
      <c r="D7" s="8"/>
      <c r="E7" s="27" t="s">
        <v>34</v>
      </c>
      <c r="F7" s="30">
        <v>2</v>
      </c>
      <c r="G7" s="39"/>
      <c r="H7" s="39">
        <f>F7*G7</f>
        <v>0</v>
      </c>
      <c r="I7" s="40"/>
      <c r="J7" s="39">
        <f>H7*I7</f>
        <v>0</v>
      </c>
      <c r="K7" s="39">
        <f>H7+J7</f>
        <v>0</v>
      </c>
    </row>
    <row r="8" spans="1:11" ht="31.5" customHeight="1">
      <c r="A8" s="7" t="s">
        <v>5</v>
      </c>
      <c r="B8" s="8" t="s">
        <v>48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8" t="s">
        <v>49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50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26.25" customHeight="1">
      <c r="A11" s="9" t="s">
        <v>19</v>
      </c>
      <c r="B11" s="8" t="s">
        <v>64</v>
      </c>
      <c r="C11" s="15"/>
      <c r="D11" s="15"/>
      <c r="E11" s="12" t="s">
        <v>17</v>
      </c>
      <c r="F11" s="13">
        <v>1</v>
      </c>
      <c r="G11" s="9"/>
      <c r="H11" s="9">
        <f aca="true" t="shared" si="0" ref="H11:H18">F11*G11</f>
        <v>0</v>
      </c>
      <c r="I11" s="14"/>
      <c r="J11" s="9">
        <f aca="true" t="shared" si="1" ref="J11:J18">H11*I11</f>
        <v>0</v>
      </c>
      <c r="K11" s="9">
        <f aca="true" t="shared" si="2" ref="K11:K18">(H11+J11)</f>
        <v>0</v>
      </c>
    </row>
    <row r="12" spans="1:11" ht="26.25" customHeight="1">
      <c r="A12" s="9" t="s">
        <v>24</v>
      </c>
      <c r="B12" s="8" t="s">
        <v>65</v>
      </c>
      <c r="C12" s="15"/>
      <c r="D12" s="15"/>
      <c r="E12" s="12" t="s">
        <v>17</v>
      </c>
      <c r="F12" s="13">
        <v>1</v>
      </c>
      <c r="G12" s="9"/>
      <c r="H12" s="9">
        <f t="shared" si="0"/>
        <v>0</v>
      </c>
      <c r="I12" s="14"/>
      <c r="J12" s="9">
        <f t="shared" si="1"/>
        <v>0</v>
      </c>
      <c r="K12" s="9">
        <f t="shared" si="2"/>
        <v>0</v>
      </c>
    </row>
    <row r="13" spans="1:11" ht="26.25" customHeight="1">
      <c r="A13" s="9" t="s">
        <v>46</v>
      </c>
      <c r="B13" s="8" t="s">
        <v>69</v>
      </c>
      <c r="C13" s="15"/>
      <c r="D13" s="15"/>
      <c r="E13" s="12" t="s">
        <v>17</v>
      </c>
      <c r="F13" s="13">
        <v>1</v>
      </c>
      <c r="G13" s="9"/>
      <c r="H13" s="9">
        <f t="shared" si="0"/>
        <v>0</v>
      </c>
      <c r="I13" s="14"/>
      <c r="J13" s="9">
        <f t="shared" si="1"/>
        <v>0</v>
      </c>
      <c r="K13" s="9">
        <f t="shared" si="2"/>
        <v>0</v>
      </c>
    </row>
    <row r="14" spans="1:11" ht="26.25" customHeight="1">
      <c r="A14" s="9" t="s">
        <v>53</v>
      </c>
      <c r="B14" s="8" t="s">
        <v>70</v>
      </c>
      <c r="C14" s="15"/>
      <c r="D14" s="15"/>
      <c r="E14" s="12" t="s">
        <v>17</v>
      </c>
      <c r="F14" s="13">
        <v>1</v>
      </c>
      <c r="G14" s="9"/>
      <c r="H14" s="9">
        <f t="shared" si="0"/>
        <v>0</v>
      </c>
      <c r="I14" s="14"/>
      <c r="J14" s="9">
        <f t="shared" si="1"/>
        <v>0</v>
      </c>
      <c r="K14" s="9">
        <f t="shared" si="2"/>
        <v>0</v>
      </c>
    </row>
    <row r="15" spans="1:11" ht="26.25" customHeight="1">
      <c r="A15" s="9" t="s">
        <v>54</v>
      </c>
      <c r="B15" s="8" t="s">
        <v>71</v>
      </c>
      <c r="C15" s="15"/>
      <c r="D15" s="15"/>
      <c r="E15" s="12" t="s">
        <v>17</v>
      </c>
      <c r="F15" s="13">
        <v>1</v>
      </c>
      <c r="G15" s="9"/>
      <c r="H15" s="9">
        <f t="shared" si="0"/>
        <v>0</v>
      </c>
      <c r="I15" s="14"/>
      <c r="J15" s="9">
        <f t="shared" si="1"/>
        <v>0</v>
      </c>
      <c r="K15" s="9">
        <f t="shared" si="2"/>
        <v>0</v>
      </c>
    </row>
    <row r="16" spans="1:11" ht="26.25" customHeight="1">
      <c r="A16" s="9" t="s">
        <v>67</v>
      </c>
      <c r="B16" s="15" t="s">
        <v>68</v>
      </c>
      <c r="C16" s="15"/>
      <c r="D16" s="15"/>
      <c r="E16" s="12" t="s">
        <v>17</v>
      </c>
      <c r="F16" s="13">
        <v>1</v>
      </c>
      <c r="G16" s="9"/>
      <c r="H16" s="9">
        <f t="shared" si="0"/>
        <v>0</v>
      </c>
      <c r="I16" s="14"/>
      <c r="J16" s="9">
        <f t="shared" si="1"/>
        <v>0</v>
      </c>
      <c r="K16" s="9">
        <f t="shared" si="2"/>
        <v>0</v>
      </c>
    </row>
    <row r="17" spans="1:11" ht="26.25" customHeight="1">
      <c r="A17" s="9" t="s">
        <v>66</v>
      </c>
      <c r="B17" s="15" t="s">
        <v>93</v>
      </c>
      <c r="C17" s="15"/>
      <c r="D17" s="15"/>
      <c r="E17" s="12" t="s">
        <v>17</v>
      </c>
      <c r="F17" s="13">
        <v>1</v>
      </c>
      <c r="G17" s="9"/>
      <c r="H17" s="9">
        <f t="shared" si="0"/>
        <v>0</v>
      </c>
      <c r="I17" s="14"/>
      <c r="J17" s="9">
        <f t="shared" si="1"/>
        <v>0</v>
      </c>
      <c r="K17" s="9">
        <f t="shared" si="2"/>
        <v>0</v>
      </c>
    </row>
    <row r="18" spans="1:11" ht="12.75">
      <c r="A18" s="59" t="s">
        <v>127</v>
      </c>
      <c r="B18" s="60" t="s">
        <v>128</v>
      </c>
      <c r="C18" s="24"/>
      <c r="D18" s="24"/>
      <c r="E18" s="61" t="s">
        <v>17</v>
      </c>
      <c r="F18" s="62">
        <v>1</v>
      </c>
      <c r="G18" s="59"/>
      <c r="H18" s="59">
        <f t="shared" si="0"/>
        <v>0</v>
      </c>
      <c r="I18" s="63"/>
      <c r="J18" s="59">
        <f t="shared" si="1"/>
        <v>0</v>
      </c>
      <c r="K18" s="59">
        <f t="shared" si="2"/>
        <v>0</v>
      </c>
    </row>
    <row r="21" spans="2:11" ht="33" customHeight="1">
      <c r="B21" s="114" t="s">
        <v>138</v>
      </c>
      <c r="C21" s="117"/>
      <c r="D21" s="117"/>
      <c r="E21" s="117"/>
      <c r="F21" s="117"/>
      <c r="G21" s="117"/>
      <c r="H21" s="117"/>
      <c r="I21" s="117"/>
      <c r="J21" s="117"/>
      <c r="K21" s="117"/>
    </row>
    <row r="23" ht="12.75">
      <c r="B23" s="16"/>
    </row>
    <row r="24" spans="2:11" ht="77.25" customHeight="1">
      <c r="B24" s="118" t="s">
        <v>170</v>
      </c>
      <c r="C24" s="115"/>
      <c r="D24" s="115"/>
      <c r="E24" s="115"/>
      <c r="F24" s="115"/>
      <c r="G24" s="115"/>
      <c r="H24" s="115"/>
      <c r="I24" s="115"/>
      <c r="J24" s="115"/>
      <c r="K24" s="115"/>
    </row>
  </sheetData>
  <sheetProtection/>
  <mergeCells count="2">
    <mergeCell ref="B21:K21"/>
    <mergeCell ref="B24:K2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2">
    <tabColor indexed="34"/>
  </sheetPr>
  <dimension ref="A1:K24"/>
  <sheetViews>
    <sheetView workbookViewId="0" topLeftCell="A1">
      <selection activeCell="B24" sqref="B24:K24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173</v>
      </c>
    </row>
    <row r="2" s="16" customFormat="1" ht="12" customHeight="1">
      <c r="B2" s="16" t="s">
        <v>139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7"/>
      <c r="B7" s="26" t="s">
        <v>103</v>
      </c>
      <c r="C7" s="8"/>
      <c r="D7" s="8"/>
      <c r="E7" s="27" t="s">
        <v>34</v>
      </c>
      <c r="F7" s="30">
        <v>35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104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101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9" t="s">
        <v>7</v>
      </c>
      <c r="B10" s="15" t="s">
        <v>72</v>
      </c>
      <c r="C10" s="15"/>
      <c r="D10" s="15"/>
      <c r="E10" s="12" t="s">
        <v>17</v>
      </c>
      <c r="F10" s="13">
        <v>1</v>
      </c>
      <c r="G10" s="9"/>
      <c r="H10" s="9">
        <f>F10*G10</f>
        <v>0</v>
      </c>
      <c r="I10" s="14"/>
      <c r="J10" s="9">
        <f>H10*I10</f>
        <v>0</v>
      </c>
      <c r="K10" s="9">
        <f>(H10+J10)</f>
        <v>0</v>
      </c>
    </row>
    <row r="11" spans="1:11" ht="26.25" customHeight="1">
      <c r="A11" s="19" t="s">
        <v>19</v>
      </c>
      <c r="B11" s="20" t="s">
        <v>73</v>
      </c>
      <c r="C11" s="20"/>
      <c r="D11" s="20"/>
      <c r="E11" s="21" t="s">
        <v>17</v>
      </c>
      <c r="F11" s="22">
        <v>1</v>
      </c>
      <c r="G11" s="23"/>
      <c r="H11" s="23">
        <f>F11*G11</f>
        <v>0</v>
      </c>
      <c r="I11" s="25"/>
      <c r="J11" s="23">
        <f>H11*I11</f>
        <v>0</v>
      </c>
      <c r="K11" s="23">
        <f>(H11+J11)</f>
        <v>0</v>
      </c>
    </row>
    <row r="12" spans="1:11" ht="13.5" thickBot="1">
      <c r="A12" s="112" t="s">
        <v>29</v>
      </c>
      <c r="B12" s="113"/>
      <c r="C12" s="113"/>
      <c r="D12" s="113"/>
      <c r="E12" s="113"/>
      <c r="F12" s="113"/>
      <c r="G12" s="113"/>
      <c r="H12" s="38"/>
      <c r="I12" s="33" t="s">
        <v>8</v>
      </c>
      <c r="J12" s="33"/>
      <c r="K12" s="38"/>
    </row>
    <row r="13" spans="1:11" ht="12.75">
      <c r="A13" s="7" t="s">
        <v>5</v>
      </c>
      <c r="B13" s="8" t="s">
        <v>31</v>
      </c>
      <c r="C13" s="8"/>
      <c r="D13" s="8"/>
      <c r="E13" s="12" t="s">
        <v>17</v>
      </c>
      <c r="F13" s="13">
        <v>1</v>
      </c>
      <c r="G13" s="9"/>
      <c r="H13" s="9">
        <f>F13*G13</f>
        <v>0</v>
      </c>
      <c r="I13" s="14"/>
      <c r="J13" s="9">
        <f>H13*I13</f>
        <v>0</v>
      </c>
      <c r="K13" s="9">
        <f>(H13+J13)</f>
        <v>0</v>
      </c>
    </row>
    <row r="14" spans="1:11" ht="24">
      <c r="A14" s="7" t="s">
        <v>6</v>
      </c>
      <c r="B14" s="8" t="s">
        <v>100</v>
      </c>
      <c r="C14" s="8"/>
      <c r="D14" s="8"/>
      <c r="E14" s="12" t="s">
        <v>17</v>
      </c>
      <c r="F14" s="13">
        <v>1</v>
      </c>
      <c r="G14" s="9"/>
      <c r="H14" s="9">
        <f>F14*G14</f>
        <v>0</v>
      </c>
      <c r="I14" s="14"/>
      <c r="J14" s="9">
        <f>H14*I14</f>
        <v>0</v>
      </c>
      <c r="K14" s="9">
        <f>(H14+J14)</f>
        <v>0</v>
      </c>
    </row>
    <row r="15" spans="1:11" ht="12.75">
      <c r="A15" s="7" t="s">
        <v>7</v>
      </c>
      <c r="B15" s="8" t="s">
        <v>107</v>
      </c>
      <c r="C15" s="8"/>
      <c r="D15" s="8"/>
      <c r="E15" s="12" t="s">
        <v>17</v>
      </c>
      <c r="F15" s="13">
        <v>1</v>
      </c>
      <c r="G15" s="9"/>
      <c r="H15" s="9">
        <f>F15*G15</f>
        <v>0</v>
      </c>
      <c r="I15" s="14"/>
      <c r="J15" s="9">
        <f>H15*I15</f>
        <v>0</v>
      </c>
      <c r="K15" s="9">
        <f>(H15+J15)</f>
        <v>0</v>
      </c>
    </row>
    <row r="16" spans="1:11" ht="24">
      <c r="A16" s="7" t="s">
        <v>19</v>
      </c>
      <c r="B16" s="8" t="s">
        <v>108</v>
      </c>
      <c r="C16" s="8"/>
      <c r="D16" s="8"/>
      <c r="E16" s="12" t="s">
        <v>17</v>
      </c>
      <c r="F16" s="13">
        <v>1</v>
      </c>
      <c r="G16" s="9"/>
      <c r="H16" s="9">
        <f>F16*G16</f>
        <v>0</v>
      </c>
      <c r="I16" s="14"/>
      <c r="J16" s="9">
        <f>H16*I16</f>
        <v>0</v>
      </c>
      <c r="K16" s="9">
        <f>(H16+J16)</f>
        <v>0</v>
      </c>
    </row>
    <row r="17" spans="1:11" ht="12.75">
      <c r="A17" s="7" t="s">
        <v>24</v>
      </c>
      <c r="B17" s="8" t="s">
        <v>102</v>
      </c>
      <c r="C17" s="8"/>
      <c r="D17" s="8"/>
      <c r="E17" s="12" t="s">
        <v>17</v>
      </c>
      <c r="F17" s="13">
        <v>1</v>
      </c>
      <c r="G17" s="9"/>
      <c r="H17" s="9">
        <f>F17*G17</f>
        <v>0</v>
      </c>
      <c r="I17" s="14"/>
      <c r="J17" s="9">
        <f>H17*I17</f>
        <v>0</v>
      </c>
      <c r="K17" s="9">
        <f>(H17+J17)</f>
        <v>0</v>
      </c>
    </row>
    <row r="18" ht="12.75">
      <c r="I18" s="1"/>
    </row>
    <row r="19" spans="5:11" ht="12.75">
      <c r="E19" s="100" t="s">
        <v>8</v>
      </c>
      <c r="F19" s="100"/>
      <c r="G19" s="1" t="s">
        <v>8</v>
      </c>
      <c r="H19" s="6" t="s">
        <v>8</v>
      </c>
      <c r="I19" s="1" t="s">
        <v>8</v>
      </c>
      <c r="J19" s="10" t="s">
        <v>8</v>
      </c>
      <c r="K19" s="11"/>
    </row>
    <row r="20" spans="2:11" ht="30" customHeight="1">
      <c r="B20" s="116" t="s">
        <v>150</v>
      </c>
      <c r="C20" s="115"/>
      <c r="D20" s="115"/>
      <c r="E20" s="115"/>
      <c r="F20" s="115"/>
      <c r="G20" s="115"/>
      <c r="H20" s="115"/>
      <c r="I20" s="115"/>
      <c r="J20" s="115"/>
      <c r="K20" s="115"/>
    </row>
    <row r="22" ht="12.75">
      <c r="B22" s="16"/>
    </row>
    <row r="24" spans="2:11" ht="78" customHeight="1">
      <c r="B24" s="114" t="s">
        <v>170</v>
      </c>
      <c r="C24" s="115"/>
      <c r="D24" s="115"/>
      <c r="E24" s="115"/>
      <c r="F24" s="115"/>
      <c r="G24" s="115"/>
      <c r="H24" s="115"/>
      <c r="I24" s="115"/>
      <c r="J24" s="115"/>
      <c r="K24" s="115"/>
    </row>
  </sheetData>
  <sheetProtection/>
  <mergeCells count="4">
    <mergeCell ref="E19:F19"/>
    <mergeCell ref="A12:G12"/>
    <mergeCell ref="B20:K20"/>
    <mergeCell ref="B24:K2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4">
    <tabColor indexed="34"/>
  </sheetPr>
  <dimension ref="A1:K17"/>
  <sheetViews>
    <sheetView workbookViewId="0" topLeftCell="A1">
      <selection activeCell="H31" sqref="H31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16" customFormat="1" ht="12.75">
      <c r="A1" s="16" t="s">
        <v>173</v>
      </c>
    </row>
    <row r="2" s="16" customFormat="1" ht="12" customHeight="1">
      <c r="B2" s="16" t="s">
        <v>140</v>
      </c>
    </row>
    <row r="5" spans="1:11" ht="51">
      <c r="A5" s="17" t="s">
        <v>0</v>
      </c>
      <c r="B5" s="17" t="s">
        <v>1</v>
      </c>
      <c r="C5" s="18" t="s">
        <v>20</v>
      </c>
      <c r="D5" s="18" t="s">
        <v>21</v>
      </c>
      <c r="E5" s="17" t="s">
        <v>2</v>
      </c>
      <c r="F5" s="17" t="s">
        <v>3</v>
      </c>
      <c r="G5" s="18" t="s">
        <v>18</v>
      </c>
      <c r="H5" s="18" t="s">
        <v>22</v>
      </c>
      <c r="I5" s="18" t="s">
        <v>4</v>
      </c>
      <c r="J5" s="18" t="s">
        <v>13</v>
      </c>
      <c r="K5" s="18" t="s">
        <v>16</v>
      </c>
    </row>
    <row r="6" spans="1:11" ht="12.75">
      <c r="A6" s="2"/>
      <c r="B6" s="3"/>
      <c r="C6" s="3"/>
      <c r="D6" s="3"/>
      <c r="E6" s="3"/>
      <c r="F6" s="4" t="s">
        <v>9</v>
      </c>
      <c r="G6" s="5" t="s">
        <v>10</v>
      </c>
      <c r="H6" s="5" t="s">
        <v>11</v>
      </c>
      <c r="I6" s="4" t="s">
        <v>12</v>
      </c>
      <c r="J6" s="5" t="s">
        <v>14</v>
      </c>
      <c r="K6" s="5" t="s">
        <v>15</v>
      </c>
    </row>
    <row r="7" spans="1:11" ht="42" customHeight="1">
      <c r="A7" s="7"/>
      <c r="B7" s="26" t="s">
        <v>129</v>
      </c>
      <c r="C7" s="8"/>
      <c r="D7" s="8"/>
      <c r="E7" s="27" t="s">
        <v>34</v>
      </c>
      <c r="F7" s="30">
        <v>10</v>
      </c>
      <c r="G7" s="28"/>
      <c r="H7" s="28">
        <f>F7*G7</f>
        <v>0</v>
      </c>
      <c r="I7" s="29"/>
      <c r="J7" s="28">
        <f>H7*I7</f>
        <v>0</v>
      </c>
      <c r="K7" s="28">
        <f>H7+J7</f>
        <v>0</v>
      </c>
    </row>
    <row r="8" spans="1:11" ht="31.5" customHeight="1">
      <c r="A8" s="7" t="s">
        <v>5</v>
      </c>
      <c r="B8" s="8" t="s">
        <v>104</v>
      </c>
      <c r="C8" s="8"/>
      <c r="D8" s="8"/>
      <c r="E8" s="12" t="s">
        <v>17</v>
      </c>
      <c r="F8" s="13">
        <v>1</v>
      </c>
      <c r="G8" s="9"/>
      <c r="H8" s="9">
        <f>F8*G8</f>
        <v>0</v>
      </c>
      <c r="I8" s="14"/>
      <c r="J8" s="9">
        <f>H8*I8</f>
        <v>0</v>
      </c>
      <c r="K8" s="9">
        <f>H8+J8</f>
        <v>0</v>
      </c>
    </row>
    <row r="9" spans="1:11" ht="26.25" customHeight="1">
      <c r="A9" s="9" t="s">
        <v>6</v>
      </c>
      <c r="B9" s="15" t="s">
        <v>105</v>
      </c>
      <c r="C9" s="15"/>
      <c r="D9" s="15"/>
      <c r="E9" s="12" t="s">
        <v>17</v>
      </c>
      <c r="F9" s="13">
        <v>1</v>
      </c>
      <c r="G9" s="9"/>
      <c r="H9" s="9">
        <f>F9*G9</f>
        <v>0</v>
      </c>
      <c r="I9" s="14"/>
      <c r="J9" s="9">
        <f>H9*I9</f>
        <v>0</v>
      </c>
      <c r="K9" s="9">
        <f>(H9+J9)</f>
        <v>0</v>
      </c>
    </row>
    <row r="10" spans="1:11" ht="26.25" customHeight="1">
      <c r="A10" s="19" t="s">
        <v>19</v>
      </c>
      <c r="B10" s="20" t="s">
        <v>167</v>
      </c>
      <c r="C10" s="20"/>
      <c r="D10" s="20"/>
      <c r="E10" s="21" t="s">
        <v>17</v>
      </c>
      <c r="F10" s="22">
        <v>1</v>
      </c>
      <c r="G10" s="23"/>
      <c r="H10" s="23">
        <f>F10*G10</f>
        <v>0</v>
      </c>
      <c r="I10" s="25"/>
      <c r="J10" s="23">
        <f>H10*I10</f>
        <v>0</v>
      </c>
      <c r="K10" s="23">
        <f>(H10+J10)</f>
        <v>0</v>
      </c>
    </row>
    <row r="11" spans="1:11" ht="28.5" customHeight="1">
      <c r="A11" s="7" t="s">
        <v>24</v>
      </c>
      <c r="B11" s="8" t="s">
        <v>106</v>
      </c>
      <c r="C11" s="8"/>
      <c r="D11" s="8"/>
      <c r="E11" s="12" t="s">
        <v>17</v>
      </c>
      <c r="F11" s="13">
        <v>1</v>
      </c>
      <c r="G11" s="9"/>
      <c r="H11" s="9">
        <f>F11*G11</f>
        <v>0</v>
      </c>
      <c r="I11" s="14"/>
      <c r="J11" s="9">
        <f>H11*I11</f>
        <v>0</v>
      </c>
      <c r="K11" s="9">
        <f>(H11+J11)</f>
        <v>0</v>
      </c>
    </row>
    <row r="12" ht="12.75">
      <c r="I12" s="1"/>
    </row>
    <row r="13" spans="5:11" ht="12.75">
      <c r="E13" s="100" t="s">
        <v>8</v>
      </c>
      <c r="F13" s="100"/>
      <c r="G13" s="1" t="s">
        <v>8</v>
      </c>
      <c r="H13" s="6" t="s">
        <v>8</v>
      </c>
      <c r="I13" s="1" t="s">
        <v>8</v>
      </c>
      <c r="J13" s="10" t="s">
        <v>8</v>
      </c>
      <c r="K13" s="11"/>
    </row>
    <row r="14" spans="2:11" ht="31.5" customHeight="1">
      <c r="B14" s="114" t="s">
        <v>171</v>
      </c>
      <c r="C14" s="115"/>
      <c r="D14" s="115"/>
      <c r="E14" s="115"/>
      <c r="F14" s="115"/>
      <c r="G14" s="115"/>
      <c r="H14" s="115"/>
      <c r="I14" s="115"/>
      <c r="J14" s="115"/>
      <c r="K14" s="115"/>
    </row>
    <row r="16" ht="12.75">
      <c r="B16" s="16"/>
    </row>
    <row r="17" spans="2:11" ht="74.25" customHeight="1">
      <c r="B17" s="114" t="s">
        <v>170</v>
      </c>
      <c r="C17" s="114"/>
      <c r="D17" s="114"/>
      <c r="E17" s="114"/>
      <c r="F17" s="114"/>
      <c r="G17" s="114"/>
      <c r="H17" s="114"/>
      <c r="I17" s="114"/>
      <c r="J17" s="114"/>
      <c r="K17" s="114"/>
    </row>
  </sheetData>
  <sheetProtection/>
  <mergeCells count="3">
    <mergeCell ref="E13:F13"/>
    <mergeCell ref="B14:K14"/>
    <mergeCell ref="B17:K1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2014-01-23T12:21:14Z</cp:lastPrinted>
  <dcterms:created xsi:type="dcterms:W3CDTF">2004-03-16T10:18:47Z</dcterms:created>
  <dcterms:modified xsi:type="dcterms:W3CDTF">2014-01-23T13:39:12Z</dcterms:modified>
  <cp:category/>
  <cp:version/>
  <cp:contentType/>
  <cp:contentStatus/>
</cp:coreProperties>
</file>