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9720" windowHeight="7320" tabRatio="601" activeTab="1"/>
  </bookViews>
  <sheets>
    <sheet name="Pakiet 1 - Anestezjologia" sheetId="1" r:id="rId1"/>
    <sheet name="Pakiet 4 - Łączniki filtry ane." sheetId="2" r:id="rId2"/>
  </sheets>
  <externalReferences>
    <externalReference r:id="rId5"/>
    <externalReference r:id="rId6"/>
  </externalReferences>
  <definedNames>
    <definedName name="_">#REF!</definedName>
    <definedName name="_Akcesoria">#REF!</definedName>
    <definedName name="_Białka">#REF!</definedName>
    <definedName name="_ELEKTROLITY">#REF!</definedName>
    <definedName name="_ENZYMY">#REF!</definedName>
    <definedName name="_KALIBRATORY">#REF!</definedName>
    <definedName name="_KONTROLE">#REF!</definedName>
    <definedName name="_Leki">#REF!</definedName>
    <definedName name="_SUBSTRATY">#REF!</definedName>
    <definedName name="APO_kal">#REF!</definedName>
    <definedName name="B10_KC">#REF!</definedName>
    <definedName name="B10_VAT">#REF!</definedName>
    <definedName name="B11_KC">#REF!</definedName>
    <definedName name="B11_VAT">#REF!</definedName>
    <definedName name="Bilitrol">#REF!,#REF!</definedName>
    <definedName name="CA">#REF!</definedName>
    <definedName name="Calimat">#REF!,#REF!,#REF!,#REF!,#REF!</definedName>
    <definedName name="Cen_brutto">#REF!</definedName>
    <definedName name="Cen_net">#REF!</definedName>
    <definedName name="Cena_brut">#REF!</definedName>
    <definedName name="Cena_brutto">#REF!</definedName>
    <definedName name="Cena_brutto_1">#REF!</definedName>
    <definedName name="Cena_katal">#REF!</definedName>
    <definedName name="Cena_net">#REF!</definedName>
    <definedName name="Cena_net_Vtk2">#REF!</definedName>
    <definedName name="Cena_net_Vtk2c">#REF!</definedName>
    <definedName name="Cena_netto">#REF!</definedName>
    <definedName name="Cena_netto_rabat">#REF!</definedName>
    <definedName name="CK_MB_Kontrol">#REF!</definedName>
    <definedName name="Control_Set_A">#REF!</definedName>
    <definedName name="Control_Set_B">#REF!,#REF!,#REF!,#REF!</definedName>
    <definedName name="Control_Set_C">#REF!</definedName>
    <definedName name="Control_Set_D">#REF!</definedName>
    <definedName name="Control_Set_E">#REF!</definedName>
    <definedName name="CRP">#REF!</definedName>
    <definedName name="DoA_A">#REF!</definedName>
    <definedName name="DoA_B">#REF!,#REF!,#REF!</definedName>
    <definedName name="DoA_C">#REF!</definedName>
    <definedName name="DoA_Cal_D">#REF!</definedName>
    <definedName name="DoA_E">#REF!</definedName>
    <definedName name="HbA1c">#REF!</definedName>
    <definedName name="HbA1cH">#REF!</definedName>
    <definedName name="HbA1cR">#REF!</definedName>
    <definedName name="HDLDirectKalibrator">#REF!</definedName>
    <definedName name="Ilosc">#REF!</definedName>
    <definedName name="Ilość">#REF!</definedName>
    <definedName name="KC">#REF!</definedName>
    <definedName name="KC_Vtk2">#REF!</definedName>
    <definedName name="KC_Vtk2c">#REF!</definedName>
    <definedName name="Kod_ref">#REF!</definedName>
    <definedName name="Kone_I">#REF!,#REF!</definedName>
    <definedName name="Kone_I_oraz_II">#REF!</definedName>
    <definedName name="Kone_II">#REF!</definedName>
    <definedName name="KontrolNU">#REF!</definedName>
    <definedName name="L.badan_chromogen">#REF!</definedName>
    <definedName name="L.badan_odczynnik">#REF!</definedName>
    <definedName name="L_testów">#REF!</definedName>
    <definedName name="LDLDirectKalibrator">#REF!</definedName>
    <definedName name="LyotrolN_P">#REF!,#REF!,#REF!</definedName>
    <definedName name="Mikro">#REF!</definedName>
    <definedName name="Nortrol_Abtrol">#REF!,#REF!</definedName>
    <definedName name="Protiline_CRP_Kal">#REF!</definedName>
    <definedName name="Protiline_Kontrol">#REF!,#REF!,#REF!</definedName>
    <definedName name="Qnt">#REF!</definedName>
    <definedName name="R15_KC">#REF!</definedName>
    <definedName name="R15_VAT">#REF!</definedName>
    <definedName name="Rabat">#REF!</definedName>
    <definedName name="Rabat_ogól">#REF!</definedName>
    <definedName name="Rabat_prod">#REF!</definedName>
    <definedName name="Rabat_Vtk2">#REF!</definedName>
    <definedName name="Rabat_Vtk2c">#REF!</definedName>
    <definedName name="REFS">#REF!</definedName>
    <definedName name="RF_Kontrol">#REF!</definedName>
    <definedName name="Specikal">#REF!,#REF!,#REF!,#REF!</definedName>
    <definedName name="Specitrol_Nortrol_Abtrol">#REF!,#REF!,#REF!</definedName>
    <definedName name="StwkaVAT">#REF!</definedName>
    <definedName name="SUMA_oferty">#REF!</definedName>
    <definedName name="TDM_Cal_Set_A">#REF!,#REF!</definedName>
    <definedName name="TDM_Cal_Set_B">#REF!,#REF!</definedName>
    <definedName name="TDM_Cal_Set_C">#REF!</definedName>
    <definedName name="TOX_Cal_A">#REF!</definedName>
    <definedName name="TOX_Cal_B">#REF!</definedName>
    <definedName name="TOX_Cal_C">#REF!</definedName>
    <definedName name="Ukryj_kolumne_rabat_N26">'[2]Makro1'!#REF!</definedName>
    <definedName name="VAT">#REF!</definedName>
    <definedName name="VAT_Vtk2">#REF!</definedName>
    <definedName name="VAT_Vtk2c">#REF!</definedName>
    <definedName name="Wart_kontraktu">#REF!</definedName>
    <definedName name="Wart_Net">#REF!</definedName>
    <definedName name="Wart_Net_Vtk2">#REF!</definedName>
    <definedName name="Wart_Net_Vtk2c">#REF!</definedName>
    <definedName name="Wart_Rabat">#REF!</definedName>
    <definedName name="Zymotrol">#REF!</definedName>
  </definedNames>
  <calcPr fullCalcOnLoad="1"/>
</workbook>
</file>

<file path=xl/sharedStrings.xml><?xml version="1.0" encoding="utf-8"?>
<sst xmlns="http://schemas.openxmlformats.org/spreadsheetml/2006/main" count="112" uniqueCount="58">
  <si>
    <t>Cewnik do podawania tlenu przez nos, typ wąsy tlenowe dla dzieci  miękkie z drenem min. 200 cm, sterylne</t>
  </si>
  <si>
    <t xml:space="preserve"> </t>
  </si>
  <si>
    <t>Lp.</t>
  </si>
  <si>
    <t>Ilość</t>
  </si>
  <si>
    <t>Cena jedn. netto</t>
  </si>
  <si>
    <t>VAT  %</t>
  </si>
  <si>
    <t>szt.</t>
  </si>
  <si>
    <t xml:space="preserve"> RAZEM</t>
  </si>
  <si>
    <t>A</t>
  </si>
  <si>
    <t>C</t>
  </si>
  <si>
    <t>D</t>
  </si>
  <si>
    <t>E</t>
  </si>
  <si>
    <t xml:space="preserve"> B</t>
  </si>
  <si>
    <t>Kwota VAT</t>
  </si>
  <si>
    <t xml:space="preserve"> Wartość brutto stanowiąca sumę             C + E = F</t>
  </si>
  <si>
    <t>Wartość netto stanowiąca iloczyn         A x B = C</t>
  </si>
  <si>
    <t>J. m.</t>
  </si>
  <si>
    <t>Nazwa artykułu</t>
  </si>
  <si>
    <t>2.</t>
  </si>
  <si>
    <t>Rurka intubacyjna bez mankietu, z otworem Murphyego; z oznaczeniem głebokości na rurce i rozmiarem rurki nałączniku 15 mm; wykonane z termoczułego PCV, sterylne, jednorazowego użytku, roz 2,5 - 4,5</t>
  </si>
  <si>
    <t>Rruka ustno-gardłowa Gudela ,jednorazowa, sterylna, pakowana pojedyńczo, kodowana kolorystycznie roz. 00- 0</t>
  </si>
  <si>
    <t>Cewnik do podawania tlenu przez nos, typ wąsy tlenowe dla dorosłych miękkie z drenem min. 200 cm, sterylne</t>
  </si>
  <si>
    <t>F</t>
  </si>
  <si>
    <t>Numer katalogowy</t>
  </si>
  <si>
    <t>Rurka intubacyjnaz mankietem niskociśnieniowym i otworem Murphyego; z oznaczeniem głębokości na rurce i rozmiarem rurki na łączniku 15 mm ; wykonane z termoczułego PCV, sterylne, jednorazowego użytku 
roz. 5,0 - 10,0</t>
  </si>
  <si>
    <t>Cewnik do odsysania ch 4 
długość 40 cm</t>
  </si>
  <si>
    <t xml:space="preserve">Cewnik do odsysania ch 6, ch 8, ch 10, 
długość 40 - 50 cm </t>
  </si>
  <si>
    <t xml:space="preserve">  Pakiet nr 1 - Anestezjologia</t>
  </si>
  <si>
    <t>Rurki do tchawiczne zbrojone, ustno-nosowe, spirala zbrojenia ze stali nierdzewnej wtopiona w ściankę rurki z mankietem niskociśnieniowym z oznaczeniem głębokości na rurce i nałączniku 15 mm ; jednorazowego użytku sterylne roz. 6,0 - 9,0</t>
  </si>
  <si>
    <t>Załącznik 2 - FORMULARZ CENOWY</t>
  </si>
  <si>
    <t>pod kontrolą laryngoskopu, oraz dopuszcza rurki silikonowane, a także dopuszcza oznaczenie rozmiaru rurki na baloniku oraz na rurce koło łącznika 15 mm.</t>
  </si>
  <si>
    <t>Przedłużacz, dren do tlenu długość min. 210 cm przekrój gwiazdkowy lub standardowy</t>
  </si>
  <si>
    <r>
      <t xml:space="preserve">Cewnik do odsysania ch 12, ch 14, ch 16, ch 18, </t>
    </r>
    <r>
      <rPr>
        <sz val="10"/>
        <rFont val="Arial CE"/>
        <family val="0"/>
      </rPr>
      <t>ch 20</t>
    </r>
    <r>
      <rPr>
        <sz val="10"/>
        <rFont val="Arial CE"/>
        <family val="0"/>
      </rPr>
      <t xml:space="preserve">
długość 60 cm</t>
    </r>
  </si>
  <si>
    <t>Rurka trachostomijna z mankietem roz. 4,0 -10,0</t>
  </si>
  <si>
    <t>Maska do inhalacji dla dorosłych z nebulizatorem i drenem długości  min. 1,80 m</t>
  </si>
  <si>
    <t>Maska do inhalacji dla dzieci z nebulizatorem i drenem o długości min. 1,80 m</t>
  </si>
  <si>
    <t>Uwaga:w przypadku nie stosowania u danego Wykonawcy numeru katalogowego należy zaznaczyć to w formularzu cenowym zapisem np.: "nie stosuje".</t>
  </si>
  <si>
    <t>Maska tlenowa dla dorosłych z odłanczanym drenem o długosci min. 2 m. oraz rezerwuarem tlenu roz.L ,XL</t>
  </si>
  <si>
    <t>Maska tlenowa dla dzieci z  odłanczanym drenem o długosci min. 2 m.oraz rezerwuarem tlenu roz. S,M</t>
  </si>
  <si>
    <t xml:space="preserve">Rurka ustnogardłowa Gudela ,jednorazowa sterylna, pakowana pojedyńczo, kodowana kolorystycznie roz.1 - 4 </t>
  </si>
  <si>
    <t>Maska tlenowa dla dorosłych z odłanczanym drenem o długosci min. 2 m. roz.L ,XL</t>
  </si>
  <si>
    <t>Maska tlenowa dla dzieci z  odłanczanym drenem o długosci min. 2 m. roz. S,M</t>
  </si>
  <si>
    <t>Łącznik karbowany , zespolony z podwójnie obrotowym łącznikiem kątowym, z portem do odsysania i bronchoskopii z gumową zatyczką, z pcv z gładkim światłem wew, długość przedłużki 10cm, jednorazowy 15Mmm/22M-15Fmm sterylny.</t>
  </si>
  <si>
    <t xml:space="preserve">Łącznik podwójnie obrotowy, kątowy z portem do odsysania i bronchoskopii z gumową zatyczką, pcv, jednorazowy, 15Mmm/22M-15Fmm sterylny  </t>
  </si>
  <si>
    <t xml:space="preserve">Głowica do zimnego nawilżania, sterylna, </t>
  </si>
  <si>
    <t>Filtr do respiratora, oddechowy, mechaniczny z wydzielonym celulozowym wymiennikiem ciepła i wilgoci, zakres objętości oddechowych 200-1500ml, posiadający skuteczność przeciwbakteryjną i p/wirusowa min 99,99%, waga 35-37g, przestrzeń martwa 65-67mm, wydajność nawilżania min 32mgH2O/l przy Vt500ml, niskie opory przepływu max 1,1cmH2O przy 30l/min, z portem do kapnografii, pakowany pojedyńczo, sterylny.</t>
  </si>
  <si>
    <t>Obwód oddechowy gładki wewnętrznie, z pcv do respiratora dla dorosłych długość 160-190cm, odłaczalny Y z portami, przyłącza respiratora elastyczne, sterylny.</t>
  </si>
  <si>
    <t xml:space="preserve">Wymiennik ciepła i wilgoci do rurek tracheostomijnych, z komorą zbiorczą na wydzielinę, z uniwersalnym bocznie umieszczonym portem tlenowym, pozwalającym na podłączenie różnych dostępnych na rynku drenów tlenowych, z centralnym portem do odsysania z zatyczką, wydajność nawilżania min 28mgH2O/l przy Vt500ml, waga 8-10g, przestrzeń martwa 15-17ml, sterylny. </t>
  </si>
  <si>
    <t>Pojemnik z wodą destylowaną do nawilżania tlenu podawanego pacjentom o pojemności 325 ml,
( komplet wraz z głowicą ), potwierdzona oświadczeniem producenta możliwość stosowania u różnych pacjentów do min 75 dni.</t>
  </si>
  <si>
    <t>Pakiet 4 - łączniki, wymienniki, filtry anestezjologiczne</t>
  </si>
  <si>
    <r>
      <t>poz. 1, 3</t>
    </r>
    <r>
      <rPr>
        <sz val="10"/>
        <rFont val="Arial CE"/>
        <family val="0"/>
      </rPr>
      <t xml:space="preserve"> - Zamawiajacy dopuszcza aby rurki posiadały wyrażny znacznik głębokości nad mankietem w postaci grubego czarnego ringu, dobrze widocznego </t>
    </r>
  </si>
  <si>
    <r>
      <t>poz. 6</t>
    </r>
    <r>
      <rPr>
        <sz val="10"/>
        <rFont val="Arial CE"/>
        <family val="0"/>
      </rPr>
      <t xml:space="preserve"> - Zamawiajacy dopuszcza zaoferowanie ruchomej ( płynnej nieskokowej regulacji ramki) </t>
    </r>
  </si>
  <si>
    <t>Nazwa handlowa</t>
  </si>
  <si>
    <t xml:space="preserve">Producent </t>
  </si>
  <si>
    <t>Nazwa handlowa.</t>
  </si>
  <si>
    <t xml:space="preserve"> Producent</t>
  </si>
  <si>
    <t xml:space="preserve">Brak wypełnienia kolumny  - Nazwa handlowa-  i kolumny -Producent - wymaganymi informacjami spowoduje odrzucenie oferty na pdostawie art. 89 ust. 1 pkt 2 Pzp. W przypadku, gdy nazwa handlowa zaoferowanych artykułów pokrywa się z nazwą podaną przez Zamawiającego należy wpisać zwrot - jak u Zamawiającego. </t>
  </si>
  <si>
    <t xml:space="preserve">Brak wypełnienia kolumny  - Nazwa handlowa- i kolumny - Producent - wymaganymi informacjami spowoduje odrzucenie oferty na pdostawie art. 89 ust. 1 pkt 2 Pzp. W przypadku, gdy nazwa handlowa zaoferowanych artykułów pokrywa się z nazwą podaną przez Zamawiającego należy wpisać zwrot - jak u Zamawiającego. </t>
  </si>
</sst>
</file>

<file path=xl/styles.xml><?xml version="1.0" encoding="utf-8"?>
<styleSheet xmlns="http://schemas.openxmlformats.org/spreadsheetml/2006/main">
  <numFmts count="4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"/>
    <numFmt numFmtId="165" formatCode="#,##0.0000"/>
    <numFmt numFmtId="166" formatCode="#,##0.0000\ &quot;zł&quot;;[Red]\-#,##0.0000\ &quot;zł&quot;"/>
    <numFmt numFmtId="167" formatCode="#,##0.00\ &quot;zł&quot;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#,##0.00_ ;[Red]\-#,##0.00\ "/>
    <numFmt numFmtId="181" formatCode="#,##0.000"/>
    <numFmt numFmtId="182" formatCode="#,##0.0"/>
    <numFmt numFmtId="183" formatCode="#\ ?/?"/>
    <numFmt numFmtId="184" formatCode="0.000"/>
    <numFmt numFmtId="185" formatCode="[$-415]d\ mmmm\ yyyy"/>
    <numFmt numFmtId="186" formatCode="#,##0.0000_ ;[Red]\-#,##0.0000\ "/>
    <numFmt numFmtId="187" formatCode="#,##0.0000\ [$€-1];[Red]\-#,##0.0000\ [$€-1]"/>
    <numFmt numFmtId="188" formatCode="#,##0.00_ ;\-#,##0.00\ "/>
    <numFmt numFmtId="189" formatCode="#,##0.0000\ &quot;zł&quot;"/>
    <numFmt numFmtId="190" formatCode="0.0%"/>
    <numFmt numFmtId="191" formatCode="#,##0.000\ &quot;zł&quot;;[Red]\-#,##0.000\ &quot;zł&quot;"/>
    <numFmt numFmtId="192" formatCode="#,##0\ [$€-1];[Red]\-#,##0\ [$€-1]"/>
    <numFmt numFmtId="193" formatCode="#,##0\ &quot;zł&quot;"/>
    <numFmt numFmtId="194" formatCode="_(* #,##0.00_);_(* \(#,##0.00\);_(* &quot;-&quot;??_);_(@_)"/>
    <numFmt numFmtId="195" formatCode="_(* #,##0_);_(* \(#,##0\);_(* &quot;-&quot;_);_(@_)"/>
    <numFmt numFmtId="196" formatCode="_(&quot;$&quot;* #,##0.00_);_(&quot;$&quot;* \(#,##0.00\);_(&quot;$&quot;* &quot;-&quot;??_);_(@_)"/>
    <numFmt numFmtId="197" formatCode="_(&quot;$&quot;* #,##0_);_(&quot;$&quot;* \(#,##0\);_(&quot;$&quot;* &quot;-&quot;_);_(@_)"/>
    <numFmt numFmtId="198" formatCode="#,##0.00\ [$€-1];[Red]\-#,##0.00\ [$€-1]"/>
  </numFmts>
  <fonts count="31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10"/>
      <name val="Arial CE"/>
      <family val="0"/>
    </font>
    <font>
      <sz val="10"/>
      <color indexed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0"/>
      <name val="Arial"/>
      <family val="0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9"/>
      <name val="Arial CE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29" fillId="3" borderId="0" applyNumberFormat="0" applyBorder="0" applyAlignment="0" applyProtection="0"/>
    <xf numFmtId="0" fontId="7" fillId="4" borderId="0" applyNumberFormat="0" applyBorder="0" applyAlignment="0" applyProtection="0"/>
    <xf numFmtId="0" fontId="29" fillId="5" borderId="0" applyNumberFormat="0" applyBorder="0" applyAlignment="0" applyProtection="0"/>
    <xf numFmtId="0" fontId="7" fillId="6" borderId="0" applyNumberFormat="0" applyBorder="0" applyAlignment="0" applyProtection="0"/>
    <xf numFmtId="0" fontId="29" fillId="7" borderId="0" applyNumberFormat="0" applyBorder="0" applyAlignment="0" applyProtection="0"/>
    <xf numFmtId="0" fontId="7" fillId="8" borderId="0" applyNumberFormat="0" applyBorder="0" applyAlignment="0" applyProtection="0"/>
    <xf numFmtId="0" fontId="29" fillId="9" borderId="0" applyNumberFormat="0" applyBorder="0" applyAlignment="0" applyProtection="0"/>
    <xf numFmtId="0" fontId="7" fillId="3" borderId="0" applyNumberFormat="0" applyBorder="0" applyAlignment="0" applyProtection="0"/>
    <xf numFmtId="0" fontId="29" fillId="2" borderId="0" applyNumberFormat="0" applyBorder="0" applyAlignment="0" applyProtection="0"/>
    <xf numFmtId="0" fontId="7" fillId="5" borderId="0" applyNumberFormat="0" applyBorder="0" applyAlignment="0" applyProtection="0"/>
    <xf numFmtId="0" fontId="29" fillId="6" borderId="0" applyNumberFormat="0" applyBorder="0" applyAlignment="0" applyProtection="0"/>
    <xf numFmtId="0" fontId="7" fillId="10" borderId="0" applyNumberFormat="0" applyBorder="0" applyAlignment="0" applyProtection="0"/>
    <xf numFmtId="0" fontId="29" fillId="10" borderId="0" applyNumberFormat="0" applyBorder="0" applyAlignment="0" applyProtection="0"/>
    <xf numFmtId="0" fontId="7" fillId="11" borderId="0" applyNumberFormat="0" applyBorder="0" applyAlignment="0" applyProtection="0"/>
    <xf numFmtId="0" fontId="29" fillId="5" borderId="0" applyNumberFormat="0" applyBorder="0" applyAlignment="0" applyProtection="0"/>
    <xf numFmtId="0" fontId="7" fillId="12" borderId="0" applyNumberFormat="0" applyBorder="0" applyAlignment="0" applyProtection="0"/>
    <xf numFmtId="0" fontId="29" fillId="13" borderId="0" applyNumberFormat="0" applyBorder="0" applyAlignment="0" applyProtection="0"/>
    <xf numFmtId="0" fontId="7" fillId="8" borderId="0" applyNumberFormat="0" applyBorder="0" applyAlignment="0" applyProtection="0"/>
    <xf numFmtId="0" fontId="29" fillId="14" borderId="0" applyNumberFormat="0" applyBorder="0" applyAlignment="0" applyProtection="0"/>
    <xf numFmtId="0" fontId="7" fillId="10" borderId="0" applyNumberFormat="0" applyBorder="0" applyAlignment="0" applyProtection="0"/>
    <xf numFmtId="0" fontId="29" fillId="10" borderId="0" applyNumberFormat="0" applyBorder="0" applyAlignment="0" applyProtection="0"/>
    <xf numFmtId="0" fontId="7" fillId="15" borderId="0" applyNumberFormat="0" applyBorder="0" applyAlignment="0" applyProtection="0"/>
    <xf numFmtId="0" fontId="29" fillId="14" borderId="0" applyNumberFormat="0" applyBorder="0" applyAlignment="0" applyProtection="0"/>
    <xf numFmtId="0" fontId="8" fillId="16" borderId="0" applyNumberFormat="0" applyBorder="0" applyAlignment="0" applyProtection="0"/>
    <xf numFmtId="0" fontId="30" fillId="10" borderId="0" applyNumberFormat="0" applyBorder="0" applyAlignment="0" applyProtection="0"/>
    <xf numFmtId="0" fontId="8" fillId="11" borderId="0" applyNumberFormat="0" applyBorder="0" applyAlignment="0" applyProtection="0"/>
    <xf numFmtId="0" fontId="30" fillId="5" borderId="0" applyNumberFormat="0" applyBorder="0" applyAlignment="0" applyProtection="0"/>
    <xf numFmtId="0" fontId="8" fillId="12" borderId="0" applyNumberFormat="0" applyBorder="0" applyAlignment="0" applyProtection="0"/>
    <xf numFmtId="0" fontId="30" fillId="13" borderId="0" applyNumberFormat="0" applyBorder="0" applyAlignment="0" applyProtection="0"/>
    <xf numFmtId="0" fontId="8" fillId="17" borderId="0" applyNumberFormat="0" applyBorder="0" applyAlignment="0" applyProtection="0"/>
    <xf numFmtId="0" fontId="30" fillId="14" borderId="0" applyNumberFormat="0" applyBorder="0" applyAlignment="0" applyProtection="0"/>
    <xf numFmtId="0" fontId="8" fillId="18" borderId="0" applyNumberFormat="0" applyBorder="0" applyAlignment="0" applyProtection="0"/>
    <xf numFmtId="0" fontId="30" fillId="18" borderId="0" applyNumberFormat="0" applyBorder="0" applyAlignment="0" applyProtection="0"/>
    <xf numFmtId="0" fontId="8" fillId="19" borderId="0" applyNumberFormat="0" applyBorder="0" applyAlignment="0" applyProtection="0"/>
    <xf numFmtId="0" fontId="30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23" borderId="0" applyNumberFormat="0" applyBorder="0" applyAlignment="0" applyProtection="0"/>
    <xf numFmtId="0" fontId="9" fillId="5" borderId="1" applyNumberFormat="0" applyAlignment="0" applyProtection="0"/>
    <xf numFmtId="0" fontId="10" fillId="13" borderId="2" applyNumberFormat="0" applyAlignment="0" applyProtection="0"/>
    <xf numFmtId="0" fontId="11" fillId="6" borderId="0" applyNumberFormat="0" applyBorder="0" applyAlignment="0" applyProtection="0"/>
    <xf numFmtId="0" fontId="26" fillId="6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3" fillId="24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14" borderId="0" applyNumberFormat="0" applyBorder="0" applyAlignment="0" applyProtection="0"/>
    <xf numFmtId="0" fontId="28" fillId="14" borderId="0" applyNumberFormat="0" applyBorder="0" applyAlignment="0" applyProtection="0"/>
    <xf numFmtId="0" fontId="18" fillId="0" borderId="0">
      <alignment vertical="top"/>
      <protection/>
    </xf>
    <xf numFmtId="0" fontId="19" fillId="13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9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7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13" borderId="10" xfId="0" applyFont="1" applyFill="1" applyBorder="1" applyAlignment="1">
      <alignment/>
    </xf>
    <xf numFmtId="0" fontId="1" fillId="13" borderId="10" xfId="0" applyFont="1" applyFill="1" applyBorder="1" applyAlignment="1">
      <alignment horizontal="center"/>
    </xf>
    <xf numFmtId="4" fontId="0" fillId="0" borderId="0" xfId="0" applyNumberForma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4" fontId="1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 horizontal="left" vertical="top" wrapText="1"/>
    </xf>
    <xf numFmtId="180" fontId="0" fillId="0" borderId="0" xfId="0" applyNumberFormat="1" applyFont="1" applyAlignment="1">
      <alignment/>
    </xf>
    <xf numFmtId="180" fontId="0" fillId="0" borderId="0" xfId="0" applyNumberFormat="1" applyAlignment="1">
      <alignment/>
    </xf>
    <xf numFmtId="0" fontId="1" fillId="0" borderId="0" xfId="0" applyFont="1" applyFill="1" applyAlignment="1">
      <alignment/>
    </xf>
    <xf numFmtId="180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9" fontId="0" fillId="0" borderId="10" xfId="0" applyNumberForma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Fill="1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2" fontId="0" fillId="0" borderId="10" xfId="0" applyNumberFormat="1" applyFont="1" applyBorder="1" applyAlignment="1">
      <alignment horizontal="center" vertical="center"/>
    </xf>
    <xf numFmtId="167" fontId="0" fillId="0" borderId="10" xfId="0" applyNumberFormat="1" applyBorder="1" applyAlignment="1">
      <alignment horizontal="center" vertical="center"/>
    </xf>
    <xf numFmtId="167" fontId="6" fillId="0" borderId="10" xfId="0" applyNumberFormat="1" applyFont="1" applyFill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1" fillId="0" borderId="16" xfId="0" applyFont="1" applyBorder="1" applyAlignment="1">
      <alignment wrapText="1"/>
    </xf>
    <xf numFmtId="0" fontId="1" fillId="0" borderId="17" xfId="0" applyFont="1" applyBorder="1" applyAlignment="1">
      <alignment wrapText="1"/>
    </xf>
    <xf numFmtId="0" fontId="1" fillId="0" borderId="18" xfId="0" applyFont="1" applyBorder="1" applyAlignment="1">
      <alignment wrapText="1"/>
    </xf>
    <xf numFmtId="0" fontId="1" fillId="0" borderId="19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20" xfId="0" applyFont="1" applyBorder="1" applyAlignment="1">
      <alignment wrapText="1"/>
    </xf>
  </cellXfs>
  <cellStyles count="72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5" xfId="23"/>
    <cellStyle name="20% — akcent 5" xfId="24"/>
    <cellStyle name="20% - akcent 6" xfId="25"/>
    <cellStyle name="20% — akcent 6" xfId="26"/>
    <cellStyle name="40% - akcent 1" xfId="27"/>
    <cellStyle name="40% — akcent 1" xfId="28"/>
    <cellStyle name="40% - akcent 2" xfId="29"/>
    <cellStyle name="40% — akcent 2" xfId="30"/>
    <cellStyle name="40% - akcent 3" xfId="31"/>
    <cellStyle name="40% — akcent 3" xfId="32"/>
    <cellStyle name="40% - akcent 4" xfId="33"/>
    <cellStyle name="40% — akcent 4" xfId="34"/>
    <cellStyle name="40% - akcent 5" xfId="35"/>
    <cellStyle name="40% — akcent 5" xfId="36"/>
    <cellStyle name="40% - akcent 6" xfId="37"/>
    <cellStyle name="40% — akcent 6" xfId="38"/>
    <cellStyle name="60% - akcent 1" xfId="39"/>
    <cellStyle name="60% — akcent 1" xfId="40"/>
    <cellStyle name="60% - akcent 2" xfId="41"/>
    <cellStyle name="60% — akcent 2" xfId="42"/>
    <cellStyle name="60% - akcent 3" xfId="43"/>
    <cellStyle name="60% — akcent 3" xfId="44"/>
    <cellStyle name="60% - akcent 4" xfId="45"/>
    <cellStyle name="60% — akcent 4" xfId="46"/>
    <cellStyle name="60% - akcent 5" xfId="47"/>
    <cellStyle name="60% — akcent 5" xfId="48"/>
    <cellStyle name="60% - akcent 6" xfId="49"/>
    <cellStyle name="60% — akcent 6" xfId="50"/>
    <cellStyle name="Akcent 1" xfId="51"/>
    <cellStyle name="Akcent 2" xfId="52"/>
    <cellStyle name="Akcent 3" xfId="53"/>
    <cellStyle name="Akcent 4" xfId="54"/>
    <cellStyle name="Akcent 5" xfId="55"/>
    <cellStyle name="Akcent 6" xfId="56"/>
    <cellStyle name="Dane wejściowe" xfId="57"/>
    <cellStyle name="Dane wyjściowe" xfId="58"/>
    <cellStyle name="Dobre" xfId="59"/>
    <cellStyle name="Dobry" xfId="60"/>
    <cellStyle name="Comma" xfId="61"/>
    <cellStyle name="Comma [0]" xfId="62"/>
    <cellStyle name="Excel Built-in Normal" xfId="63"/>
    <cellStyle name="Hyperlink" xfId="64"/>
    <cellStyle name="Komórka połączona" xfId="65"/>
    <cellStyle name="Komórka zaznaczona" xfId="66"/>
    <cellStyle name="Nagłówek 1" xfId="67"/>
    <cellStyle name="Nagłówek 2" xfId="68"/>
    <cellStyle name="Nagłówek 3" xfId="69"/>
    <cellStyle name="Nagłówek 4" xfId="70"/>
    <cellStyle name="Neutralne" xfId="71"/>
    <cellStyle name="Neutralny" xfId="72"/>
    <cellStyle name="Normal_Feuil1" xfId="73"/>
    <cellStyle name="Obliczenia" xfId="74"/>
    <cellStyle name="Followed Hyperlink" xfId="75"/>
    <cellStyle name="Percent" xfId="76"/>
    <cellStyle name="Suma" xfId="77"/>
    <cellStyle name="Tekst objaśnienia" xfId="78"/>
    <cellStyle name="Tekst ostrzeżenia" xfId="79"/>
    <cellStyle name="Tytuł" xfId="80"/>
    <cellStyle name="Uwaga" xfId="81"/>
    <cellStyle name="Currency" xfId="82"/>
    <cellStyle name="Currency [0]" xfId="83"/>
    <cellStyle name="Złe" xfId="84"/>
    <cellStyle name="Zły" xfId="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Odczynniki%20%20i%20testy%20laborek\Nowy%20Arkusz%20programu%20Microsoft%20Exce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Odczynniki%20%20i%20testy%20laborek\DOCUME~1\dominiar\USTAWI~1\Temp\Szablon%20wsp&#243;lny_v7-2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kiet nr 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Ogólny"/>
      <sheetName val="eTesty"/>
      <sheetName val="Pakiet nr 6"/>
      <sheetName val="Pakiet 18"/>
      <sheetName val="Pakiet 19"/>
      <sheetName val="Pakiet 20"/>
      <sheetName val="Pakiet 22"/>
      <sheetName val="1"/>
      <sheetName val="2"/>
      <sheetName val="3"/>
      <sheetName val="4"/>
      <sheetName val="e-testy"/>
      <sheetName val="Cz.Zużywalne"/>
      <sheetName val="Indeks"/>
      <sheetName val="Mvx"/>
      <sheetName val="__"/>
      <sheetName val="Makro1"/>
    </sheetNames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zoomScalePageLayoutView="0" workbookViewId="0" topLeftCell="A13">
      <selection activeCell="C41" sqref="C41"/>
    </sheetView>
  </sheetViews>
  <sheetFormatPr defaultColWidth="9.00390625" defaultRowHeight="12.75"/>
  <cols>
    <col min="1" max="1" width="4.00390625" style="0" customWidth="1"/>
    <col min="2" max="2" width="47.75390625" style="0" customWidth="1"/>
    <col min="3" max="4" width="11.375" style="0" customWidth="1"/>
    <col min="5" max="5" width="14.875" style="0" customWidth="1"/>
    <col min="6" max="6" width="6.00390625" style="0" customWidth="1"/>
    <col min="7" max="7" width="6.625" style="0" customWidth="1"/>
    <col min="8" max="8" width="8.125" style="0" customWidth="1"/>
    <col min="9" max="9" width="11.625" style="0" customWidth="1"/>
    <col min="10" max="10" width="6.00390625" style="0" customWidth="1"/>
    <col min="11" max="11" width="7.625" style="0" customWidth="1"/>
    <col min="12" max="12" width="11.375" style="0" customWidth="1"/>
    <col min="13" max="13" width="9.75390625" style="0" bestFit="1" customWidth="1"/>
  </cols>
  <sheetData>
    <row r="1" spans="1:5" s="9" customFormat="1" ht="12.75">
      <c r="A1" s="9" t="s">
        <v>29</v>
      </c>
      <c r="B1" s="10"/>
      <c r="C1" s="10"/>
      <c r="D1" s="10"/>
      <c r="E1" s="10"/>
    </row>
    <row r="2" spans="1:5" ht="13.5" customHeight="1">
      <c r="A2" s="2" t="s">
        <v>27</v>
      </c>
      <c r="B2" s="2"/>
      <c r="C2" s="2"/>
      <c r="D2" s="2"/>
      <c r="E2" s="2"/>
    </row>
    <row r="3" spans="1:12" ht="63.75">
      <c r="A3" s="7" t="s">
        <v>2</v>
      </c>
      <c r="B3" s="7" t="s">
        <v>17</v>
      </c>
      <c r="C3" s="8" t="s">
        <v>23</v>
      </c>
      <c r="D3" s="8" t="s">
        <v>52</v>
      </c>
      <c r="E3" s="8" t="s">
        <v>53</v>
      </c>
      <c r="F3" s="8" t="s">
        <v>16</v>
      </c>
      <c r="G3" s="8" t="s">
        <v>3</v>
      </c>
      <c r="H3" s="8" t="s">
        <v>4</v>
      </c>
      <c r="I3" s="8" t="s">
        <v>15</v>
      </c>
      <c r="J3" s="8" t="s">
        <v>5</v>
      </c>
      <c r="K3" s="8" t="s">
        <v>13</v>
      </c>
      <c r="L3" s="8" t="s">
        <v>14</v>
      </c>
    </row>
    <row r="4" spans="1:13" ht="12.75">
      <c r="A4" s="4"/>
      <c r="B4" s="4"/>
      <c r="C4" s="4"/>
      <c r="D4" s="4"/>
      <c r="E4" s="4"/>
      <c r="F4" s="4"/>
      <c r="G4" s="5" t="s">
        <v>8</v>
      </c>
      <c r="H4" s="5" t="s">
        <v>12</v>
      </c>
      <c r="I4" s="5" t="s">
        <v>9</v>
      </c>
      <c r="J4" s="5" t="s">
        <v>10</v>
      </c>
      <c r="K4" s="5" t="s">
        <v>11</v>
      </c>
      <c r="L4" s="5" t="s">
        <v>22</v>
      </c>
      <c r="M4" s="15"/>
    </row>
    <row r="5" spans="1:13" ht="69.75" customHeight="1">
      <c r="A5" s="18">
        <v>1</v>
      </c>
      <c r="B5" s="29" t="s">
        <v>24</v>
      </c>
      <c r="C5" s="19"/>
      <c r="D5" s="19"/>
      <c r="E5" s="19"/>
      <c r="F5" s="18" t="s">
        <v>6</v>
      </c>
      <c r="G5" s="20">
        <v>1500</v>
      </c>
      <c r="H5" s="35"/>
      <c r="I5" s="21">
        <f>(G5*H5)</f>
        <v>0</v>
      </c>
      <c r="J5" s="22"/>
      <c r="K5" s="21">
        <f>(I5*J5)</f>
        <v>0</v>
      </c>
      <c r="L5" s="21">
        <f>(I5+K5)</f>
        <v>0</v>
      </c>
      <c r="M5" s="13"/>
    </row>
    <row r="6" spans="1:13" ht="59.25" customHeight="1">
      <c r="A6" s="18" t="s">
        <v>18</v>
      </c>
      <c r="B6" s="29" t="s">
        <v>19</v>
      </c>
      <c r="C6" s="19"/>
      <c r="D6" s="19"/>
      <c r="E6" s="19"/>
      <c r="F6" s="18" t="s">
        <v>6</v>
      </c>
      <c r="G6" s="20">
        <v>60</v>
      </c>
      <c r="H6" s="35"/>
      <c r="I6" s="21">
        <f aca="true" t="shared" si="0" ref="I6:I22">(G6*H6)</f>
        <v>0</v>
      </c>
      <c r="J6" s="22"/>
      <c r="K6" s="21">
        <f aca="true" t="shared" si="1" ref="K6:K22">(I6*J6)</f>
        <v>0</v>
      </c>
      <c r="L6" s="21">
        <f aca="true" t="shared" si="2" ref="L6:L22">(I6+K6)</f>
        <v>0</v>
      </c>
      <c r="M6" s="13"/>
    </row>
    <row r="7" spans="1:13" ht="75" customHeight="1">
      <c r="A7" s="18">
        <v>3</v>
      </c>
      <c r="B7" s="29" t="s">
        <v>28</v>
      </c>
      <c r="C7" s="19"/>
      <c r="D7" s="19"/>
      <c r="E7" s="19"/>
      <c r="F7" s="18" t="s">
        <v>6</v>
      </c>
      <c r="G7" s="20">
        <v>50</v>
      </c>
      <c r="H7" s="35"/>
      <c r="I7" s="21">
        <f t="shared" si="0"/>
        <v>0</v>
      </c>
      <c r="J7" s="22"/>
      <c r="K7" s="21">
        <f t="shared" si="1"/>
        <v>0</v>
      </c>
      <c r="L7" s="21">
        <f t="shared" si="2"/>
        <v>0</v>
      </c>
      <c r="M7" s="13"/>
    </row>
    <row r="8" spans="1:13" ht="39.75" customHeight="1">
      <c r="A8" s="18">
        <v>4</v>
      </c>
      <c r="B8" s="30" t="s">
        <v>39</v>
      </c>
      <c r="C8" s="19"/>
      <c r="D8" s="19"/>
      <c r="E8" s="19"/>
      <c r="F8" s="18" t="s">
        <v>6</v>
      </c>
      <c r="G8" s="20">
        <v>1300</v>
      </c>
      <c r="H8" s="35"/>
      <c r="I8" s="21">
        <f t="shared" si="0"/>
        <v>0</v>
      </c>
      <c r="J8" s="22"/>
      <c r="K8" s="21">
        <f t="shared" si="1"/>
        <v>0</v>
      </c>
      <c r="L8" s="21">
        <f t="shared" si="2"/>
        <v>0</v>
      </c>
      <c r="M8" s="13"/>
    </row>
    <row r="9" spans="1:13" ht="39.75" customHeight="1">
      <c r="A9" s="18">
        <v>5</v>
      </c>
      <c r="B9" s="29" t="s">
        <v>20</v>
      </c>
      <c r="C9" s="19"/>
      <c r="D9" s="19"/>
      <c r="E9" s="19"/>
      <c r="F9" s="18" t="s">
        <v>6</v>
      </c>
      <c r="G9" s="20">
        <v>20</v>
      </c>
      <c r="H9" s="35"/>
      <c r="I9" s="21">
        <f t="shared" si="0"/>
        <v>0</v>
      </c>
      <c r="J9" s="22"/>
      <c r="K9" s="21">
        <f t="shared" si="1"/>
        <v>0</v>
      </c>
      <c r="L9" s="21">
        <f t="shared" si="2"/>
        <v>0</v>
      </c>
      <c r="M9" s="13"/>
    </row>
    <row r="10" spans="1:13" ht="17.25" customHeight="1">
      <c r="A10" s="18">
        <v>6</v>
      </c>
      <c r="B10" s="31" t="s">
        <v>33</v>
      </c>
      <c r="C10" s="19"/>
      <c r="D10" s="19"/>
      <c r="E10" s="19"/>
      <c r="F10" s="18" t="s">
        <v>6</v>
      </c>
      <c r="G10" s="20">
        <v>100</v>
      </c>
      <c r="H10" s="35"/>
      <c r="I10" s="21">
        <f t="shared" si="0"/>
        <v>0</v>
      </c>
      <c r="J10" s="22"/>
      <c r="K10" s="21">
        <f t="shared" si="1"/>
        <v>0</v>
      </c>
      <c r="L10" s="21">
        <f t="shared" si="2"/>
        <v>0</v>
      </c>
      <c r="M10" s="13"/>
    </row>
    <row r="11" spans="1:13" ht="27" customHeight="1">
      <c r="A11" s="18">
        <v>7</v>
      </c>
      <c r="B11" s="30" t="s">
        <v>40</v>
      </c>
      <c r="C11" s="19"/>
      <c r="D11" s="19"/>
      <c r="E11" s="19"/>
      <c r="F11" s="18" t="s">
        <v>6</v>
      </c>
      <c r="G11" s="20">
        <v>2100</v>
      </c>
      <c r="H11" s="35"/>
      <c r="I11" s="21">
        <f t="shared" si="0"/>
        <v>0</v>
      </c>
      <c r="J11" s="22"/>
      <c r="K11" s="21">
        <f t="shared" si="1"/>
        <v>0</v>
      </c>
      <c r="L11" s="21">
        <f t="shared" si="2"/>
        <v>0</v>
      </c>
      <c r="M11" s="13"/>
    </row>
    <row r="12" spans="1:13" ht="25.5" customHeight="1">
      <c r="A12" s="18">
        <v>8</v>
      </c>
      <c r="B12" s="30" t="s">
        <v>41</v>
      </c>
      <c r="C12" s="19"/>
      <c r="D12" s="19"/>
      <c r="E12" s="19"/>
      <c r="F12" s="18" t="s">
        <v>6</v>
      </c>
      <c r="G12" s="20">
        <v>150</v>
      </c>
      <c r="H12" s="35"/>
      <c r="I12" s="21">
        <f t="shared" si="0"/>
        <v>0</v>
      </c>
      <c r="J12" s="22"/>
      <c r="K12" s="21">
        <f t="shared" si="1"/>
        <v>0</v>
      </c>
      <c r="L12" s="21">
        <f t="shared" si="2"/>
        <v>0</v>
      </c>
      <c r="M12" s="13"/>
    </row>
    <row r="13" spans="1:13" ht="25.5" customHeight="1">
      <c r="A13" s="18">
        <v>9</v>
      </c>
      <c r="B13" s="31" t="s">
        <v>35</v>
      </c>
      <c r="C13" s="19"/>
      <c r="D13" s="19"/>
      <c r="E13" s="19"/>
      <c r="F13" s="18" t="s">
        <v>6</v>
      </c>
      <c r="G13" s="20">
        <v>160</v>
      </c>
      <c r="H13" s="35"/>
      <c r="I13" s="21">
        <f t="shared" si="0"/>
        <v>0</v>
      </c>
      <c r="J13" s="22"/>
      <c r="K13" s="21">
        <f t="shared" si="1"/>
        <v>0</v>
      </c>
      <c r="L13" s="21">
        <f t="shared" si="2"/>
        <v>0</v>
      </c>
      <c r="M13" s="13"/>
    </row>
    <row r="14" spans="1:13" ht="25.5" customHeight="1">
      <c r="A14" s="18">
        <v>10</v>
      </c>
      <c r="B14" s="31" t="s">
        <v>34</v>
      </c>
      <c r="C14" s="19"/>
      <c r="D14" s="19"/>
      <c r="E14" s="19"/>
      <c r="F14" s="18" t="s">
        <v>6</v>
      </c>
      <c r="G14" s="20">
        <v>200</v>
      </c>
      <c r="H14" s="35"/>
      <c r="I14" s="21">
        <f t="shared" si="0"/>
        <v>0</v>
      </c>
      <c r="J14" s="22"/>
      <c r="K14" s="21">
        <f t="shared" si="1"/>
        <v>0</v>
      </c>
      <c r="L14" s="21">
        <f t="shared" si="2"/>
        <v>0</v>
      </c>
      <c r="M14" s="13"/>
    </row>
    <row r="15" spans="1:13" s="17" customFormat="1" ht="25.5" customHeight="1">
      <c r="A15" s="24">
        <v>11</v>
      </c>
      <c r="B15" s="30" t="s">
        <v>37</v>
      </c>
      <c r="C15" s="23"/>
      <c r="D15" s="23"/>
      <c r="E15" s="23"/>
      <c r="F15" s="25" t="s">
        <v>6</v>
      </c>
      <c r="G15" s="26">
        <v>200</v>
      </c>
      <c r="H15" s="36"/>
      <c r="I15" s="27">
        <f>(G15*H15)</f>
        <v>0</v>
      </c>
      <c r="J15" s="22"/>
      <c r="K15" s="27">
        <f>(I15*J15)</f>
        <v>0</v>
      </c>
      <c r="L15" s="27">
        <f>(I15+K15)</f>
        <v>0</v>
      </c>
      <c r="M15" s="16"/>
    </row>
    <row r="16" spans="1:13" s="17" customFormat="1" ht="25.5" customHeight="1">
      <c r="A16" s="24">
        <v>12</v>
      </c>
      <c r="B16" s="30" t="s">
        <v>38</v>
      </c>
      <c r="C16" s="23"/>
      <c r="D16" s="23"/>
      <c r="E16" s="23"/>
      <c r="F16" s="25" t="s">
        <v>6</v>
      </c>
      <c r="G16" s="26">
        <v>200</v>
      </c>
      <c r="H16" s="36"/>
      <c r="I16" s="27">
        <f>(G16*H16)</f>
        <v>0</v>
      </c>
      <c r="J16" s="22"/>
      <c r="K16" s="27">
        <f>(I16*J16)</f>
        <v>0</v>
      </c>
      <c r="L16" s="27">
        <f>(I16+K16)</f>
        <v>0</v>
      </c>
      <c r="M16" s="16"/>
    </row>
    <row r="17" spans="1:13" ht="26.25" customHeight="1">
      <c r="A17" s="18">
        <v>13</v>
      </c>
      <c r="B17" s="31" t="s">
        <v>31</v>
      </c>
      <c r="C17" s="19"/>
      <c r="D17" s="19"/>
      <c r="E17" s="19"/>
      <c r="F17" s="18" t="s">
        <v>6</v>
      </c>
      <c r="G17" s="20">
        <v>400</v>
      </c>
      <c r="H17" s="35"/>
      <c r="I17" s="21">
        <f t="shared" si="0"/>
        <v>0</v>
      </c>
      <c r="J17" s="22"/>
      <c r="K17" s="21">
        <f t="shared" si="1"/>
        <v>0</v>
      </c>
      <c r="L17" s="21">
        <f t="shared" si="2"/>
        <v>0</v>
      </c>
      <c r="M17" s="13"/>
    </row>
    <row r="18" spans="1:13" ht="38.25" customHeight="1">
      <c r="A18" s="18">
        <v>14</v>
      </c>
      <c r="B18" s="31" t="s">
        <v>21</v>
      </c>
      <c r="C18" s="19"/>
      <c r="D18" s="19"/>
      <c r="E18" s="19"/>
      <c r="F18" s="18" t="s">
        <v>6</v>
      </c>
      <c r="G18" s="28">
        <v>3000</v>
      </c>
      <c r="H18" s="35"/>
      <c r="I18" s="21">
        <f t="shared" si="0"/>
        <v>0</v>
      </c>
      <c r="J18" s="22"/>
      <c r="K18" s="21">
        <f t="shared" si="1"/>
        <v>0</v>
      </c>
      <c r="L18" s="21">
        <f t="shared" si="2"/>
        <v>0</v>
      </c>
      <c r="M18" s="13"/>
    </row>
    <row r="19" spans="1:13" ht="37.5" customHeight="1">
      <c r="A19" s="18">
        <v>15</v>
      </c>
      <c r="B19" s="31" t="s">
        <v>0</v>
      </c>
      <c r="C19" s="19"/>
      <c r="D19" s="19"/>
      <c r="E19" s="19"/>
      <c r="F19" s="18" t="s">
        <v>6</v>
      </c>
      <c r="G19" s="28">
        <v>100</v>
      </c>
      <c r="H19" s="35"/>
      <c r="I19" s="21">
        <f t="shared" si="0"/>
        <v>0</v>
      </c>
      <c r="J19" s="22"/>
      <c r="K19" s="21">
        <f t="shared" si="1"/>
        <v>0</v>
      </c>
      <c r="L19" s="21">
        <f t="shared" si="2"/>
        <v>0</v>
      </c>
      <c r="M19" s="13"/>
    </row>
    <row r="20" spans="1:13" ht="27.75" customHeight="1">
      <c r="A20" s="18">
        <v>16</v>
      </c>
      <c r="B20" s="29" t="s">
        <v>25</v>
      </c>
      <c r="C20" s="19"/>
      <c r="D20" s="19"/>
      <c r="E20" s="19"/>
      <c r="F20" s="18" t="s">
        <v>6</v>
      </c>
      <c r="G20" s="20">
        <v>20</v>
      </c>
      <c r="H20" s="35"/>
      <c r="I20" s="21">
        <f t="shared" si="0"/>
        <v>0</v>
      </c>
      <c r="J20" s="22"/>
      <c r="K20" s="21">
        <f t="shared" si="1"/>
        <v>0</v>
      </c>
      <c r="L20" s="21">
        <f t="shared" si="2"/>
        <v>0</v>
      </c>
      <c r="M20" s="13"/>
    </row>
    <row r="21" spans="1:13" ht="27" customHeight="1">
      <c r="A21" s="18">
        <v>17</v>
      </c>
      <c r="B21" s="29" t="s">
        <v>26</v>
      </c>
      <c r="C21" s="19"/>
      <c r="D21" s="19"/>
      <c r="E21" s="19"/>
      <c r="F21" s="18" t="s">
        <v>6</v>
      </c>
      <c r="G21" s="20">
        <v>4000</v>
      </c>
      <c r="H21" s="35"/>
      <c r="I21" s="21">
        <f t="shared" si="0"/>
        <v>0</v>
      </c>
      <c r="J21" s="22"/>
      <c r="K21" s="21">
        <f t="shared" si="1"/>
        <v>0</v>
      </c>
      <c r="L21" s="21">
        <f t="shared" si="2"/>
        <v>0</v>
      </c>
      <c r="M21" s="13"/>
    </row>
    <row r="22" spans="1:13" ht="27" customHeight="1">
      <c r="A22" s="18">
        <v>18</v>
      </c>
      <c r="B22" s="31" t="s">
        <v>32</v>
      </c>
      <c r="C22" s="19"/>
      <c r="D22" s="19"/>
      <c r="E22" s="19"/>
      <c r="F22" s="18" t="s">
        <v>6</v>
      </c>
      <c r="G22" s="20">
        <v>20000</v>
      </c>
      <c r="H22" s="35"/>
      <c r="I22" s="21">
        <f t="shared" si="0"/>
        <v>0</v>
      </c>
      <c r="J22" s="22"/>
      <c r="K22" s="21">
        <f t="shared" si="1"/>
        <v>0</v>
      </c>
      <c r="L22" s="21">
        <f t="shared" si="2"/>
        <v>0</v>
      </c>
      <c r="M22" s="13"/>
    </row>
    <row r="23" spans="1:13" ht="18.75" customHeight="1">
      <c r="A23" s="39" t="s">
        <v>7</v>
      </c>
      <c r="B23" s="40"/>
      <c r="C23" s="40"/>
      <c r="D23" s="40"/>
      <c r="E23" s="40"/>
      <c r="F23" s="40"/>
      <c r="G23" s="40"/>
      <c r="H23" s="40"/>
      <c r="I23" s="11">
        <f>SUM(I5:I22)</f>
        <v>0</v>
      </c>
      <c r="J23" s="3"/>
      <c r="K23" s="3"/>
      <c r="L23" s="11">
        <f>SUM(L5:L22)</f>
        <v>0</v>
      </c>
      <c r="M23" s="14"/>
    </row>
    <row r="24" spans="9:12" ht="12.75">
      <c r="I24" s="6" t="s">
        <v>1</v>
      </c>
      <c r="L24" s="6" t="s">
        <v>1</v>
      </c>
    </row>
    <row r="25" spans="2:12" ht="12.75">
      <c r="B25" s="9" t="s">
        <v>50</v>
      </c>
      <c r="I25" s="6"/>
      <c r="L25" s="6"/>
    </row>
    <row r="26" spans="2:12" ht="12.75">
      <c r="B26" t="s">
        <v>30</v>
      </c>
      <c r="I26" s="6"/>
      <c r="L26" s="6"/>
    </row>
    <row r="27" spans="2:12" ht="12.75">
      <c r="B27" s="9" t="s">
        <v>51</v>
      </c>
      <c r="I27" s="6" t="s">
        <v>1</v>
      </c>
      <c r="L27" s="6" t="s">
        <v>1</v>
      </c>
    </row>
    <row r="28" spans="9:12" ht="13.5" thickBot="1">
      <c r="I28" s="6" t="s">
        <v>1</v>
      </c>
      <c r="L28" s="6" t="s">
        <v>1</v>
      </c>
    </row>
    <row r="29" spans="2:12" ht="12.75">
      <c r="B29" s="41" t="s">
        <v>36</v>
      </c>
      <c r="C29" s="42"/>
      <c r="D29" s="42"/>
      <c r="E29" s="42"/>
      <c r="F29" s="42"/>
      <c r="G29" s="42"/>
      <c r="H29" s="42"/>
      <c r="I29" s="42"/>
      <c r="J29" s="42"/>
      <c r="K29" s="42"/>
      <c r="L29" s="43"/>
    </row>
    <row r="30" spans="2:12" ht="13.5" thickBot="1">
      <c r="B30" s="44"/>
      <c r="C30" s="45"/>
      <c r="D30" s="45"/>
      <c r="E30" s="45"/>
      <c r="F30" s="45"/>
      <c r="G30" s="45"/>
      <c r="H30" s="45"/>
      <c r="I30" s="45"/>
      <c r="J30" s="45"/>
      <c r="K30" s="45"/>
      <c r="L30" s="46"/>
    </row>
    <row r="32" ht="13.5" thickBot="1"/>
    <row r="33" spans="2:12" ht="12.75">
      <c r="B33" s="41" t="s">
        <v>56</v>
      </c>
      <c r="C33" s="42"/>
      <c r="D33" s="42"/>
      <c r="E33" s="42"/>
      <c r="F33" s="42"/>
      <c r="G33" s="42"/>
      <c r="H33" s="42"/>
      <c r="I33" s="42"/>
      <c r="J33" s="42"/>
      <c r="K33" s="42"/>
      <c r="L33" s="43"/>
    </row>
    <row r="34" spans="2:12" ht="12.75">
      <c r="B34" s="47"/>
      <c r="C34" s="48"/>
      <c r="D34" s="48"/>
      <c r="E34" s="48"/>
      <c r="F34" s="48"/>
      <c r="G34" s="48"/>
      <c r="H34" s="48"/>
      <c r="I34" s="48"/>
      <c r="J34" s="48"/>
      <c r="K34" s="48"/>
      <c r="L34" s="49"/>
    </row>
    <row r="35" spans="2:12" ht="13.5" thickBot="1">
      <c r="B35" s="44"/>
      <c r="C35" s="45"/>
      <c r="D35" s="45"/>
      <c r="E35" s="45"/>
      <c r="F35" s="45"/>
      <c r="G35" s="45"/>
      <c r="H35" s="45"/>
      <c r="I35" s="45"/>
      <c r="J35" s="45"/>
      <c r="K35" s="45"/>
      <c r="L35" s="46"/>
    </row>
  </sheetData>
  <sheetProtection/>
  <mergeCells count="3">
    <mergeCell ref="A23:H23"/>
    <mergeCell ref="B29:L30"/>
    <mergeCell ref="B33:L35"/>
  </mergeCells>
  <printOptions/>
  <pageMargins left="0.2" right="0.2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4"/>
  <sheetViews>
    <sheetView tabSelected="1" zoomScalePageLayoutView="0" workbookViewId="0" topLeftCell="A5">
      <selection activeCell="P11" sqref="P11"/>
    </sheetView>
  </sheetViews>
  <sheetFormatPr defaultColWidth="9.00390625" defaultRowHeight="12.75"/>
  <cols>
    <col min="1" max="1" width="4.00390625" style="0" customWidth="1"/>
    <col min="2" max="2" width="44.25390625" style="0" customWidth="1"/>
    <col min="3" max="3" width="12.00390625" style="0" customWidth="1"/>
    <col min="4" max="4" width="13.625" style="0" customWidth="1"/>
    <col min="5" max="5" width="11.625" style="0" customWidth="1"/>
    <col min="6" max="6" width="5.875" style="0" customWidth="1"/>
    <col min="7" max="7" width="7.125" style="0" customWidth="1"/>
    <col min="8" max="8" width="6.375" style="0" customWidth="1"/>
    <col min="9" max="9" width="11.625" style="0" customWidth="1"/>
    <col min="10" max="10" width="5.00390625" style="0" customWidth="1"/>
    <col min="11" max="11" width="8.625" style="0" customWidth="1"/>
    <col min="12" max="12" width="11.375" style="0" customWidth="1"/>
    <col min="14" max="14" width="9.75390625" style="0" bestFit="1" customWidth="1"/>
    <col min="16" max="16" width="9.75390625" style="0" bestFit="1" customWidth="1"/>
  </cols>
  <sheetData>
    <row r="1" s="9" customFormat="1" ht="12.75">
      <c r="A1" s="9" t="s">
        <v>29</v>
      </c>
    </row>
    <row r="3" spans="2:5" ht="12.75">
      <c r="B3" s="1" t="s">
        <v>49</v>
      </c>
      <c r="C3" s="1"/>
      <c r="D3" s="1"/>
      <c r="E3" s="1"/>
    </row>
    <row r="4" spans="1:9" ht="12.75">
      <c r="A4" s="2" t="s">
        <v>1</v>
      </c>
      <c r="B4" s="2" t="s">
        <v>1</v>
      </c>
      <c r="C4" s="2"/>
      <c r="D4" s="2"/>
      <c r="E4" s="2"/>
      <c r="I4" t="s">
        <v>1</v>
      </c>
    </row>
    <row r="5" spans="2:5" ht="12.75">
      <c r="B5" s="2" t="s">
        <v>1</v>
      </c>
      <c r="C5" s="2"/>
      <c r="D5" s="2"/>
      <c r="E5" s="2"/>
    </row>
    <row r="6" spans="1:12" ht="69.75" customHeight="1">
      <c r="A6" s="37" t="s">
        <v>2</v>
      </c>
      <c r="B6" s="37" t="s">
        <v>17</v>
      </c>
      <c r="C6" s="38" t="s">
        <v>23</v>
      </c>
      <c r="D6" s="38" t="s">
        <v>54</v>
      </c>
      <c r="E6" s="38" t="s">
        <v>55</v>
      </c>
      <c r="F6" s="38" t="s">
        <v>16</v>
      </c>
      <c r="G6" s="38" t="s">
        <v>3</v>
      </c>
      <c r="H6" s="38" t="s">
        <v>4</v>
      </c>
      <c r="I6" s="38" t="s">
        <v>15</v>
      </c>
      <c r="J6" s="38" t="s">
        <v>5</v>
      </c>
      <c r="K6" s="38" t="s">
        <v>13</v>
      </c>
      <c r="L6" s="38" t="s">
        <v>14</v>
      </c>
    </row>
    <row r="7" spans="1:16" ht="12.75">
      <c r="A7" s="4"/>
      <c r="B7" s="4"/>
      <c r="C7" s="4"/>
      <c r="D7" s="4"/>
      <c r="E7" s="4"/>
      <c r="F7" s="4"/>
      <c r="G7" s="5" t="s">
        <v>8</v>
      </c>
      <c r="H7" s="5" t="s">
        <v>12</v>
      </c>
      <c r="I7" s="5" t="s">
        <v>9</v>
      </c>
      <c r="J7" s="5" t="s">
        <v>10</v>
      </c>
      <c r="K7" s="5" t="s">
        <v>11</v>
      </c>
      <c r="L7" s="5" t="s">
        <v>22</v>
      </c>
      <c r="N7" s="15"/>
      <c r="O7" s="15"/>
      <c r="P7" s="15"/>
    </row>
    <row r="8" spans="1:16" ht="76.5" customHeight="1">
      <c r="A8" s="18">
        <v>1</v>
      </c>
      <c r="B8" s="32" t="s">
        <v>42</v>
      </c>
      <c r="C8" s="19"/>
      <c r="D8" s="19"/>
      <c r="E8" s="19"/>
      <c r="F8" s="18" t="s">
        <v>6</v>
      </c>
      <c r="G8" s="20">
        <v>1800</v>
      </c>
      <c r="H8" s="34"/>
      <c r="I8" s="21">
        <f>(G8*H8)</f>
        <v>0</v>
      </c>
      <c r="J8" s="22"/>
      <c r="K8" s="21">
        <f>(I8*J8)</f>
        <v>0</v>
      </c>
      <c r="L8" s="21">
        <f>(I8+K8)</f>
        <v>0</v>
      </c>
      <c r="N8" s="13"/>
      <c r="O8" s="13"/>
      <c r="P8" s="13"/>
    </row>
    <row r="9" spans="1:16" ht="47.25" customHeight="1">
      <c r="A9" s="18">
        <v>2</v>
      </c>
      <c r="B9" s="32" t="s">
        <v>43</v>
      </c>
      <c r="C9" s="19"/>
      <c r="D9" s="19"/>
      <c r="E9" s="19"/>
      <c r="F9" s="18" t="s">
        <v>6</v>
      </c>
      <c r="G9" s="28">
        <v>50</v>
      </c>
      <c r="H9" s="34"/>
      <c r="I9" s="21">
        <f aca="true" t="shared" si="0" ref="I9:I14">(G9*H9)</f>
        <v>0</v>
      </c>
      <c r="J9" s="22"/>
      <c r="K9" s="21">
        <f aca="true" t="shared" si="1" ref="K9:K14">(I9*J9)</f>
        <v>0</v>
      </c>
      <c r="L9" s="21">
        <f aca="true" t="shared" si="2" ref="L9:L14">(I9+K9)</f>
        <v>0</v>
      </c>
      <c r="N9" s="13"/>
      <c r="O9" s="13"/>
      <c r="P9" s="13"/>
    </row>
    <row r="10" spans="1:16" ht="124.5" customHeight="1">
      <c r="A10" s="18">
        <v>3</v>
      </c>
      <c r="B10" s="32" t="s">
        <v>45</v>
      </c>
      <c r="C10" s="19"/>
      <c r="D10" s="19"/>
      <c r="E10" s="19"/>
      <c r="F10" s="18" t="s">
        <v>6</v>
      </c>
      <c r="G10" s="20">
        <v>3100</v>
      </c>
      <c r="H10" s="34"/>
      <c r="I10" s="21">
        <f t="shared" si="0"/>
        <v>0</v>
      </c>
      <c r="J10" s="22"/>
      <c r="K10" s="21">
        <f t="shared" si="1"/>
        <v>0</v>
      </c>
      <c r="L10" s="21">
        <f t="shared" si="2"/>
        <v>0</v>
      </c>
      <c r="N10" s="13"/>
      <c r="O10" s="13"/>
      <c r="P10" s="13"/>
    </row>
    <row r="11" spans="1:16" ht="111" customHeight="1">
      <c r="A11" s="18">
        <v>4</v>
      </c>
      <c r="B11" s="32" t="s">
        <v>47</v>
      </c>
      <c r="C11" s="19"/>
      <c r="D11" s="19"/>
      <c r="E11" s="19"/>
      <c r="F11" s="18" t="s">
        <v>6</v>
      </c>
      <c r="G11" s="20">
        <v>2500</v>
      </c>
      <c r="H11" s="34"/>
      <c r="I11" s="21">
        <f t="shared" si="0"/>
        <v>0</v>
      </c>
      <c r="J11" s="22"/>
      <c r="K11" s="21">
        <f t="shared" si="1"/>
        <v>0</v>
      </c>
      <c r="L11" s="21">
        <f t="shared" si="2"/>
        <v>0</v>
      </c>
      <c r="N11" s="13"/>
      <c r="O11" s="13"/>
      <c r="P11" s="13"/>
    </row>
    <row r="12" spans="1:16" ht="55.5" customHeight="1">
      <c r="A12" s="18">
        <v>5</v>
      </c>
      <c r="B12" s="32" t="s">
        <v>46</v>
      </c>
      <c r="C12" s="19"/>
      <c r="D12" s="19"/>
      <c r="E12" s="19"/>
      <c r="F12" s="18" t="s">
        <v>6</v>
      </c>
      <c r="G12" s="20">
        <v>260</v>
      </c>
      <c r="H12" s="34"/>
      <c r="I12" s="21">
        <f t="shared" si="0"/>
        <v>0</v>
      </c>
      <c r="J12" s="22"/>
      <c r="K12" s="21">
        <f t="shared" si="1"/>
        <v>0</v>
      </c>
      <c r="L12" s="21">
        <f t="shared" si="2"/>
        <v>0</v>
      </c>
      <c r="N12" s="13"/>
      <c r="O12" s="13"/>
      <c r="P12" s="13"/>
    </row>
    <row r="13" spans="1:16" ht="69" customHeight="1">
      <c r="A13" s="18">
        <v>6</v>
      </c>
      <c r="B13" s="32" t="s">
        <v>48</v>
      </c>
      <c r="C13" s="19"/>
      <c r="D13" s="19"/>
      <c r="E13" s="19"/>
      <c r="F13" s="18" t="s">
        <v>6</v>
      </c>
      <c r="G13" s="20">
        <v>800</v>
      </c>
      <c r="H13" s="34"/>
      <c r="I13" s="21">
        <f t="shared" si="0"/>
        <v>0</v>
      </c>
      <c r="J13" s="22"/>
      <c r="K13" s="21">
        <f t="shared" si="1"/>
        <v>0</v>
      </c>
      <c r="L13" s="21">
        <f t="shared" si="2"/>
        <v>0</v>
      </c>
      <c r="N13" s="13"/>
      <c r="O13" s="13"/>
      <c r="P13" s="13"/>
    </row>
    <row r="14" spans="1:16" ht="33.75" customHeight="1">
      <c r="A14" s="18">
        <v>7</v>
      </c>
      <c r="B14" s="33" t="s">
        <v>44</v>
      </c>
      <c r="C14" s="19"/>
      <c r="D14" s="19"/>
      <c r="E14" s="19"/>
      <c r="F14" s="18" t="s">
        <v>6</v>
      </c>
      <c r="G14" s="20">
        <v>20</v>
      </c>
      <c r="H14" s="34"/>
      <c r="I14" s="21">
        <f t="shared" si="0"/>
        <v>0</v>
      </c>
      <c r="J14" s="22"/>
      <c r="K14" s="21">
        <f t="shared" si="1"/>
        <v>0</v>
      </c>
      <c r="L14" s="21">
        <f t="shared" si="2"/>
        <v>0</v>
      </c>
      <c r="N14" s="13"/>
      <c r="O14" s="13"/>
      <c r="P14" s="13"/>
    </row>
    <row r="15" spans="1:16" ht="18.75" customHeight="1">
      <c r="A15" s="39" t="s">
        <v>7</v>
      </c>
      <c r="B15" s="40"/>
      <c r="C15" s="40"/>
      <c r="D15" s="40"/>
      <c r="E15" s="40"/>
      <c r="F15" s="40"/>
      <c r="G15" s="40"/>
      <c r="H15" s="40"/>
      <c r="I15" s="11">
        <f>SUM(I8:I14)</f>
        <v>0</v>
      </c>
      <c r="J15" s="3"/>
      <c r="K15" s="3"/>
      <c r="L15" s="11">
        <f>SUM(L8:L14)</f>
        <v>0</v>
      </c>
      <c r="N15" s="14"/>
      <c r="P15" s="14"/>
    </row>
    <row r="16" spans="9:12" ht="12.75">
      <c r="I16" s="6" t="s">
        <v>1</v>
      </c>
      <c r="L16" s="6" t="s">
        <v>1</v>
      </c>
    </row>
    <row r="17" spans="1:12" ht="12.75" customHeight="1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</row>
    <row r="18" spans="9:12" ht="13.5" thickBot="1">
      <c r="I18" s="6"/>
      <c r="L18" s="6"/>
    </row>
    <row r="19" spans="2:12" ht="12.75">
      <c r="B19" s="41" t="s">
        <v>36</v>
      </c>
      <c r="C19" s="42"/>
      <c r="D19" s="42"/>
      <c r="E19" s="42"/>
      <c r="F19" s="42"/>
      <c r="G19" s="42"/>
      <c r="H19" s="42"/>
      <c r="I19" s="42"/>
      <c r="J19" s="42"/>
      <c r="K19" s="42"/>
      <c r="L19" s="43"/>
    </row>
    <row r="20" spans="2:12" ht="13.5" thickBot="1">
      <c r="B20" s="44"/>
      <c r="C20" s="45"/>
      <c r="D20" s="45"/>
      <c r="E20" s="45"/>
      <c r="F20" s="45"/>
      <c r="G20" s="45"/>
      <c r="H20" s="45"/>
      <c r="I20" s="45"/>
      <c r="J20" s="45"/>
      <c r="K20" s="45"/>
      <c r="L20" s="46"/>
    </row>
    <row r="21" ht="13.5" thickBot="1"/>
    <row r="22" spans="2:12" ht="12.75">
      <c r="B22" s="41" t="s">
        <v>57</v>
      </c>
      <c r="C22" s="42"/>
      <c r="D22" s="42"/>
      <c r="E22" s="42"/>
      <c r="F22" s="42"/>
      <c r="G22" s="42"/>
      <c r="H22" s="42"/>
      <c r="I22" s="42"/>
      <c r="J22" s="42"/>
      <c r="K22" s="42"/>
      <c r="L22" s="43"/>
    </row>
    <row r="23" spans="2:12" ht="12.75">
      <c r="B23" s="47"/>
      <c r="C23" s="48"/>
      <c r="D23" s="48"/>
      <c r="E23" s="48"/>
      <c r="F23" s="48"/>
      <c r="G23" s="48"/>
      <c r="H23" s="48"/>
      <c r="I23" s="48"/>
      <c r="J23" s="48"/>
      <c r="K23" s="48"/>
      <c r="L23" s="49"/>
    </row>
    <row r="24" spans="2:12" ht="13.5" thickBot="1">
      <c r="B24" s="44"/>
      <c r="C24" s="45"/>
      <c r="D24" s="45"/>
      <c r="E24" s="45"/>
      <c r="F24" s="45"/>
      <c r="G24" s="45"/>
      <c r="H24" s="45"/>
      <c r="I24" s="45"/>
      <c r="J24" s="45"/>
      <c r="K24" s="45"/>
      <c r="L24" s="46"/>
    </row>
  </sheetData>
  <sheetProtection/>
  <mergeCells count="3">
    <mergeCell ref="A15:H15"/>
    <mergeCell ref="B19:L20"/>
    <mergeCell ref="B22:L24"/>
  </mergeCells>
  <printOptions/>
  <pageMargins left="0.2" right="0.2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 </cp:lastModifiedBy>
  <cp:lastPrinted>2015-06-12T08:29:13Z</cp:lastPrinted>
  <dcterms:created xsi:type="dcterms:W3CDTF">2004-07-09T07:59:18Z</dcterms:created>
  <dcterms:modified xsi:type="dcterms:W3CDTF">2015-07-06T11:29:55Z</dcterms:modified>
  <cp:category/>
  <cp:version/>
  <cp:contentType/>
  <cp:contentStatus/>
</cp:coreProperties>
</file>