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<sst xmlns="http://schemas.openxmlformats.org/spreadsheetml/2006/main" count="46" uniqueCount="27">
  <si>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</si>
  <si>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</si>
  <si>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</si>
  <si>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</si>
  <si>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</si>
  <si>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</si>
  <si>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</si>
  <si>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</si>
  <si>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</si>
  <si>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</si>
  <si>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</si>
  <si>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</si>
  <si>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</si>
  <si>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</si>
  <si>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</si>
  <si>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</si>
  <si>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</si>
  <si>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</si>
  <si>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</si>
  <si>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Kontenery duże ( 596 x 275 x 140 )</t>
  </si>
  <si>
    <t>kontenery małe  ( 296 x 275 x 140 )</t>
  </si>
  <si>
    <t>poz.</t>
  </si>
  <si>
    <t>Składam ofertę na dostawę oprogramowania i wyposażenia sprzetowego do centralnej sterylizatorni dla SPZOZ w Krotoszynie.</t>
  </si>
  <si>
    <r>
      <t xml:space="preserve">Wyposażenie </t>
    </r>
    <r>
      <rPr>
        <sz val="12"/>
        <rFont val="Times New Roman"/>
        <family val="1"/>
      </rPr>
      <t>(suma wartości z załącznika nr 7)</t>
    </r>
  </si>
  <si>
    <t>Pakiet nr 2</t>
  </si>
  <si>
    <t>Pakiet nr 1</t>
  </si>
  <si>
    <r>
      <t>Oprogramowanie oraz wyposażenie sprzętowe do  rejestracji  obiegu narzędzi.</t>
    </r>
    <r>
      <rPr>
        <sz val="12"/>
        <rFont val="Times New Roman"/>
        <family val="1"/>
      </rPr>
      <t>(załącznik nr 6)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</si>
</sst>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31" fillId="0" borderId="16" xfId="0" applyFont="1" applyBorder="1" applyAlignment="1">
      <alignment wrapText="1"/>
    </xf>
    <xf numFmtId="0" fontId="32" fillId="0" borderId="16" xfId="52" applyFont="1" applyBorder="1" applyAlignment="1">
      <alignment horizontal="center" vertical="center"/>
      <protection/>
    </xf>
    <xf numFmtId="3" fontId="32" fillId="0" borderId="16" xfId="52" applyNumberFormat="1" applyFont="1" applyBorder="1" applyAlignment="1">
      <alignment horizontal="center" vertical="center"/>
      <protection/>
    </xf>
    <xf numFmtId="168" fontId="32" fillId="0" borderId="16" xfId="52" applyNumberFormat="1" applyFont="1" applyBorder="1" applyAlignment="1">
      <alignment vertical="center"/>
      <protection/>
    </xf>
    <xf numFmtId="4" fontId="32" fillId="0" borderId="16" xfId="52" applyNumberFormat="1" applyFont="1" applyBorder="1" applyAlignment="1">
      <alignment vertical="center"/>
      <protection/>
    </xf>
    <xf numFmtId="9" fontId="32" fillId="0" borderId="16" xfId="52" applyNumberFormat="1" applyFont="1" applyBorder="1" applyAlignment="1">
      <alignment horizontal="center" vertical="center"/>
      <protection/>
    </xf>
    <xf numFmtId="4" fontId="32" fillId="0" borderId="17" xfId="52" applyNumberFormat="1" applyFont="1" applyBorder="1" applyAlignment="1">
      <alignment vertical="center"/>
      <protection/>
    </xf>
    <xf numFmtId="0" fontId="32" fillId="0" borderId="0" xfId="0" applyFont="1" applyAlignment="1">
      <alignment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/>
    </xf>
    <xf numFmtId="8" fontId="32" fillId="0" borderId="18" xfId="52" applyNumberFormat="1" applyFont="1" applyBorder="1">
      <alignment/>
      <protection/>
    </xf>
    <xf numFmtId="0" fontId="31" fillId="0" borderId="19" xfId="52" applyFont="1" applyBorder="1" applyAlignment="1">
      <alignment horizontal="center"/>
      <protection/>
    </xf>
    <xf numFmtId="0" fontId="32" fillId="0" borderId="19" xfId="52" applyFont="1" applyBorder="1">
      <alignment/>
      <protection/>
    </xf>
    <xf numFmtId="0" fontId="32" fillId="0" borderId="20" xfId="52" applyFont="1" applyBorder="1">
      <alignment/>
      <protection/>
    </xf>
    <xf numFmtId="4" fontId="31" fillId="20" borderId="21" xfId="52" applyNumberFormat="1" applyFont="1" applyFill="1" applyBorder="1" applyAlignment="1">
      <alignment horizontal="right"/>
      <protection/>
    </xf>
    <xf numFmtId="0" fontId="32" fillId="0" borderId="0" xfId="52" applyFont="1">
      <alignment/>
      <protection/>
    </xf>
    <xf numFmtId="4" fontId="31" fillId="0" borderId="21" xfId="52" applyNumberFormat="1" applyFont="1" applyBorder="1">
      <alignment/>
      <protection/>
    </xf>
    <xf numFmtId="0" fontId="33" fillId="0" borderId="0" xfId="0" applyFont="1" applyAlignment="1">
      <alignment/>
    </xf>
    <xf numFmtId="0" fontId="31" fillId="0" borderId="16" xfId="0" applyFont="1" applyBorder="1" applyAlignment="1">
      <alignment/>
    </xf>
    <xf numFmtId="0" fontId="27" fillId="0" borderId="0" xfId="52" applyFont="1" applyAlignment="1">
      <alignment/>
      <protection/>
    </xf>
    <xf numFmtId="8" fontId="32" fillId="0" borderId="0" xfId="52" applyNumberFormat="1" applyFont="1" applyBorder="1">
      <alignment/>
      <protection/>
    </xf>
    <xf numFmtId="0" fontId="31" fillId="0" borderId="0" xfId="52" applyFont="1" applyBorder="1" applyAlignment="1">
      <alignment horizontal="center"/>
      <protection/>
    </xf>
    <xf numFmtId="0" fontId="32" fillId="0" borderId="0" xfId="52" applyFont="1" applyBorder="1">
      <alignment/>
      <protection/>
    </xf>
    <xf numFmtId="4" fontId="31" fillId="20" borderId="0" xfId="52" applyNumberFormat="1" applyFont="1" applyFill="1" applyBorder="1" applyAlignment="1">
      <alignment horizontal="right"/>
      <protection/>
    </xf>
    <xf numFmtId="4" fontId="31" fillId="0" borderId="0" xfId="52" applyNumberFormat="1" applyFont="1" applyBorder="1">
      <alignment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wrapText="1"/>
    </xf>
    <xf numFmtId="0" fontId="0" fillId="0" borderId="23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SheetLayoutView="100" zoomScalePageLayoutView="0" workbookViewId="0" topLeftCell="A13">
      <selection activeCell="H15" sqref="H15"/>
    </sheetView>
  </sheetViews>
  <sheetFormatPr defaultColWidth="9.140625" defaultRowHeight="12.75"/>
  <cols>
    <col min="1" max="1" width="6.57421875" style="0" customWidth="1"/>
    <col min="2" max="2" width="51.0039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34.00390625" style="0" customWidth="1"/>
  </cols>
  <sheetData>
    <row r="2" spans="1:9" ht="18">
      <c r="A2" s="43" t="s">
        <v>16</v>
      </c>
      <c r="B2" s="43"/>
      <c r="C2" s="44"/>
      <c r="D2" s="44"/>
      <c r="E2" s="44"/>
      <c r="F2" s="44"/>
      <c r="G2" s="44"/>
      <c r="H2" s="44"/>
      <c r="I2" s="44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33.75" customHeight="1">
      <c r="A5" s="45" t="s">
        <v>22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7"/>
      <c r="B6" s="47"/>
      <c r="C6" s="47"/>
      <c r="D6" s="47"/>
      <c r="E6" s="47"/>
      <c r="F6" s="47"/>
      <c r="G6" s="48"/>
      <c r="H6" s="48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8.75" thickBot="1">
      <c r="A8" s="3"/>
      <c r="B8" s="37" t="s">
        <v>25</v>
      </c>
      <c r="C8" s="4"/>
      <c r="D8" s="4"/>
      <c r="E8" s="4"/>
      <c r="F8" s="4"/>
      <c r="G8" s="4"/>
      <c r="H8" s="4"/>
      <c r="I8" s="4"/>
    </row>
    <row r="9" spans="1:9" s="12" customFormat="1" ht="78.75">
      <c r="A9" s="8" t="s">
        <v>1</v>
      </c>
      <c r="B9" s="9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18</v>
      </c>
    </row>
    <row r="10" spans="1:9" s="12" customFormat="1" ht="15.75">
      <c r="A10" s="13"/>
      <c r="B10" s="14"/>
      <c r="C10" s="14"/>
      <c r="D10" s="15" t="s">
        <v>9</v>
      </c>
      <c r="E10" s="16" t="s">
        <v>10</v>
      </c>
      <c r="F10" s="16" t="s">
        <v>11</v>
      </c>
      <c r="G10" s="15" t="s">
        <v>12</v>
      </c>
      <c r="H10" s="16" t="s">
        <v>13</v>
      </c>
      <c r="I10" s="17" t="s">
        <v>14</v>
      </c>
    </row>
    <row r="11" spans="1:9" s="25" customFormat="1" ht="31.5">
      <c r="A11" s="19">
        <v>1</v>
      </c>
      <c r="B11" s="18" t="s">
        <v>26</v>
      </c>
      <c r="C11" s="19" t="s">
        <v>15</v>
      </c>
      <c r="D11" s="20">
        <v>1</v>
      </c>
      <c r="E11" s="21"/>
      <c r="F11" s="22">
        <f>SUM(D11*E11)</f>
        <v>0</v>
      </c>
      <c r="G11" s="23"/>
      <c r="H11" s="22">
        <f>SUM(F11*G11)</f>
        <v>0</v>
      </c>
      <c r="I11" s="24">
        <f>SUM(F11+H11)</f>
        <v>0</v>
      </c>
    </row>
    <row r="12" spans="1:9" s="25" customFormat="1" ht="15.75">
      <c r="A12" s="26">
        <v>2</v>
      </c>
      <c r="B12" s="18" t="s">
        <v>23</v>
      </c>
      <c r="C12" s="26" t="s">
        <v>21</v>
      </c>
      <c r="D12" s="26">
        <v>1</v>
      </c>
      <c r="E12" s="26"/>
      <c r="F12" s="22">
        <f>SUM(D12*E12)</f>
        <v>0</v>
      </c>
      <c r="G12" s="23"/>
      <c r="H12" s="22">
        <f>SUM(F12*G12)</f>
        <v>0</v>
      </c>
      <c r="I12" s="24">
        <f>SUM(F12+H12)</f>
        <v>0</v>
      </c>
    </row>
    <row r="13" spans="1:9" s="25" customFormat="1" ht="16.5" thickBot="1">
      <c r="A13" s="28" t="s">
        <v>0</v>
      </c>
      <c r="B13" s="29" t="s">
        <v>17</v>
      </c>
      <c r="C13" s="30"/>
      <c r="D13" s="30"/>
      <c r="E13" s="31"/>
      <c r="F13" s="32">
        <f>SUM(F11:F12)</f>
        <v>0</v>
      </c>
      <c r="G13" s="33"/>
      <c r="H13" s="34">
        <f>SUM(H11:H12)</f>
        <v>0</v>
      </c>
      <c r="I13" s="32">
        <f>SUM(I11:I12)</f>
        <v>0</v>
      </c>
    </row>
    <row r="14" spans="1:9" s="25" customFormat="1" ht="15.75">
      <c r="A14" s="38"/>
      <c r="B14" s="39"/>
      <c r="C14" s="40"/>
      <c r="D14" s="40"/>
      <c r="E14" s="40"/>
      <c r="F14" s="41"/>
      <c r="G14" s="33"/>
      <c r="H14" s="42"/>
      <c r="I14" s="41"/>
    </row>
    <row r="15" spans="1:9" s="25" customFormat="1" ht="15.75">
      <c r="A15" s="38"/>
      <c r="B15" s="39"/>
      <c r="C15" s="40"/>
      <c r="D15" s="40"/>
      <c r="E15" s="40"/>
      <c r="F15" s="41"/>
      <c r="G15" s="33"/>
      <c r="H15" s="42"/>
      <c r="I15" s="41"/>
    </row>
    <row r="16" spans="1:9" s="35" customFormat="1" ht="18.75" thickBot="1">
      <c r="A16" s="3"/>
      <c r="B16" s="37" t="s">
        <v>24</v>
      </c>
      <c r="C16" s="4"/>
      <c r="D16" s="4"/>
      <c r="E16" s="4"/>
      <c r="F16" s="4"/>
      <c r="G16" s="4"/>
      <c r="H16" s="4"/>
      <c r="I16" s="4"/>
    </row>
    <row r="17" spans="1:9" s="35" customFormat="1" ht="78.75">
      <c r="A17" s="8" t="s">
        <v>1</v>
      </c>
      <c r="B17" s="9" t="s">
        <v>2</v>
      </c>
      <c r="C17" s="9" t="s">
        <v>3</v>
      </c>
      <c r="D17" s="9" t="s">
        <v>4</v>
      </c>
      <c r="E17" s="10" t="s">
        <v>5</v>
      </c>
      <c r="F17" s="10" t="s">
        <v>6</v>
      </c>
      <c r="G17" s="10" t="s">
        <v>7</v>
      </c>
      <c r="H17" s="10" t="s">
        <v>8</v>
      </c>
      <c r="I17" s="11" t="s">
        <v>18</v>
      </c>
    </row>
    <row r="18" spans="1:9" ht="15.75">
      <c r="A18" s="13"/>
      <c r="B18" s="14"/>
      <c r="C18" s="14"/>
      <c r="D18" s="15" t="s">
        <v>9</v>
      </c>
      <c r="E18" s="16" t="s">
        <v>10</v>
      </c>
      <c r="F18" s="16" t="s">
        <v>11</v>
      </c>
      <c r="G18" s="15" t="s">
        <v>12</v>
      </c>
      <c r="H18" s="16" t="s">
        <v>13</v>
      </c>
      <c r="I18" s="17" t="s">
        <v>14</v>
      </c>
    </row>
    <row r="19" spans="1:9" ht="15.75">
      <c r="A19" s="26">
        <v>3</v>
      </c>
      <c r="B19" s="18" t="s">
        <v>19</v>
      </c>
      <c r="C19" s="26" t="s">
        <v>15</v>
      </c>
      <c r="D19" s="26">
        <v>32</v>
      </c>
      <c r="E19" s="27"/>
      <c r="F19" s="22">
        <f>SUM(D19*E19)</f>
        <v>0</v>
      </c>
      <c r="G19" s="23"/>
      <c r="H19" s="22">
        <f>SUM(F19*G19)</f>
        <v>0</v>
      </c>
      <c r="I19" s="24">
        <f>SUM(F19+H19)</f>
        <v>0</v>
      </c>
    </row>
    <row r="20" spans="1:9" ht="15.75">
      <c r="A20" s="26">
        <v>4</v>
      </c>
      <c r="B20" s="36" t="s">
        <v>20</v>
      </c>
      <c r="C20" s="26" t="s">
        <v>15</v>
      </c>
      <c r="D20" s="26">
        <v>30</v>
      </c>
      <c r="E20" s="27"/>
      <c r="F20" s="22">
        <f>SUM(D20*E20)</f>
        <v>0</v>
      </c>
      <c r="G20" s="23"/>
      <c r="H20" s="22">
        <f>SUM(F20*G20)</f>
        <v>0</v>
      </c>
      <c r="I20" s="24">
        <f>SUM(F20+H20)</f>
        <v>0</v>
      </c>
    </row>
    <row r="21" spans="1:9" ht="16.5" thickBot="1">
      <c r="A21" s="28" t="s">
        <v>0</v>
      </c>
      <c r="B21" s="29" t="s">
        <v>17</v>
      </c>
      <c r="C21" s="30"/>
      <c r="D21" s="30"/>
      <c r="E21" s="31"/>
      <c r="F21" s="32">
        <f>SUM(F19:F20)</f>
        <v>0</v>
      </c>
      <c r="G21" s="33"/>
      <c r="H21" s="34"/>
      <c r="I21" s="32">
        <f>SUM(I19:I20)</f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2014-10-10T10:20:50Z</cp:lastPrinted>
  <dcterms:created xsi:type="dcterms:W3CDTF">2011-10-20T04:08:31Z</dcterms:created>
  <dcterms:modified xsi:type="dcterms:W3CDTF">2015-01-26T13:51:50Z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-1051198712</vt:i4>
  </property>
  <property fmtid="{D5CDD505-2E9C-101B-9397-08002B2CF9AE}" pid="3" name="_EmailSubject">
    <vt:lpwstr>Przetarg do ogłoszenia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