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<sst xmlns="http://schemas.openxmlformats.org/spreadsheetml/2006/main" count="60" uniqueCount="35">
  <si>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</si>
  <si>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</si>
  <si>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</si>
  <si>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</si>
  <si>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</si>
  <si>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</si>
  <si>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</si>
  <si>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</si>
  <si>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</si>
  <si>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</si>
  <si>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</si>
  <si>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</si>
  <si>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</si>
  <si>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</si>
  <si>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</si>
  <si>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</si>
  <si>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</si>
  <si>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</si>
  <si>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</si>
  <si>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Pakiet nr 2</t>
  </si>
  <si>
    <t>Pakiet nr 1</t>
  </si>
  <si>
    <t>Cena netto</t>
  </si>
  <si>
    <t>Videogastroskop</t>
  </si>
  <si>
    <t>Videokolonoskop</t>
  </si>
  <si>
    <t>Videoduodenoskop</t>
  </si>
  <si>
    <t>Procesor wizyjny, monitor , wózek</t>
  </si>
  <si>
    <t xml:space="preserve">szt. </t>
  </si>
  <si>
    <t>Ssak medyczny</t>
  </si>
  <si>
    <t>Diatermia endoskopowa</t>
  </si>
  <si>
    <t>Pompa wodna</t>
  </si>
  <si>
    <t>Oprogramowanie do archiwizacji</t>
  </si>
  <si>
    <t>Składam ofertę na „Dostawę sprzętu do pracowni endoskopowej   w ramach  rozbudowy, przebudowy i doposażenia – III etap modernizacji Szpitala Powiatowego w Krotoszynie”oprogramowania i wyposażenia sprzetowego do centralnej sterylizatorni dla SPZOZ w Krotoszynie.</t>
  </si>
  <si>
    <t>Myjnia do endoskopów giętkich</t>
  </si>
  <si>
    <t xml:space="preserve">Szafa do przechowywania endoskopów </t>
  </si>
  <si>
    <t>Wyposażenie meblowe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</si>
</sst>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168" fontId="32" fillId="0" borderId="16" xfId="52" applyNumberFormat="1" applyFont="1" applyBorder="1" applyAlignment="1">
      <alignment vertical="center"/>
      <protection/>
    </xf>
    <xf numFmtId="4" fontId="32" fillId="0" borderId="16" xfId="52" applyNumberFormat="1" applyFont="1" applyBorder="1" applyAlignment="1">
      <alignment vertical="center"/>
      <protection/>
    </xf>
    <xf numFmtId="9" fontId="32" fillId="0" borderId="16" xfId="52" applyNumberFormat="1" applyFont="1" applyBorder="1" applyAlignment="1">
      <alignment horizontal="center" vertical="center"/>
      <protection/>
    </xf>
    <xf numFmtId="4" fontId="32" fillId="0" borderId="17" xfId="52" applyNumberFormat="1" applyFont="1" applyBorder="1" applyAlignment="1">
      <alignment vertical="center"/>
      <protection/>
    </xf>
    <xf numFmtId="0" fontId="32" fillId="0" borderId="0" xfId="0" applyFont="1" applyAlignment="1">
      <alignment/>
    </xf>
    <xf numFmtId="0" fontId="32" fillId="0" borderId="16" xfId="0" applyFont="1" applyBorder="1" applyAlignment="1">
      <alignment/>
    </xf>
    <xf numFmtId="8" fontId="32" fillId="0" borderId="18" xfId="52" applyNumberFormat="1" applyFont="1" applyBorder="1">
      <alignment/>
      <protection/>
    </xf>
    <xf numFmtId="0" fontId="32" fillId="0" borderId="19" xfId="52" applyFont="1" applyBorder="1">
      <alignment/>
      <protection/>
    </xf>
    <xf numFmtId="0" fontId="32" fillId="0" borderId="20" xfId="52" applyFont="1" applyBorder="1">
      <alignment/>
      <protection/>
    </xf>
    <xf numFmtId="0" fontId="32" fillId="0" borderId="0" xfId="52" applyFont="1">
      <alignment/>
      <protection/>
    </xf>
    <xf numFmtId="0" fontId="33" fillId="0" borderId="0" xfId="0" applyFont="1" applyAlignment="1">
      <alignment/>
    </xf>
    <xf numFmtId="8" fontId="32" fillId="0" borderId="0" xfId="52" applyNumberFormat="1" applyFont="1" applyBorder="1">
      <alignment/>
      <protection/>
    </xf>
    <xf numFmtId="0" fontId="32" fillId="0" borderId="0" xfId="52" applyFont="1" applyBorder="1">
      <alignment/>
      <protection/>
    </xf>
    <xf numFmtId="4" fontId="31" fillId="20" borderId="0" xfId="52" applyNumberFormat="1" applyFont="1" applyFill="1" applyBorder="1" applyAlignment="1">
      <alignment horizontal="right"/>
      <protection/>
    </xf>
    <xf numFmtId="4" fontId="31" fillId="0" borderId="0" xfId="52" applyNumberFormat="1" applyFont="1" applyBorder="1">
      <alignment/>
      <protection/>
    </xf>
    <xf numFmtId="0" fontId="25" fillId="20" borderId="21" xfId="52" applyFont="1" applyFill="1" applyBorder="1">
      <alignment/>
      <protection/>
    </xf>
    <xf numFmtId="0" fontId="21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0" fontId="24" fillId="0" borderId="11" xfId="52" applyFont="1" applyBorder="1" applyAlignment="1">
      <alignment horizontal="left" vertical="center"/>
      <protection/>
    </xf>
    <xf numFmtId="0" fontId="25" fillId="20" borderId="14" xfId="52" applyFont="1" applyFill="1" applyBorder="1" applyAlignment="1">
      <alignment horizontal="left"/>
      <protection/>
    </xf>
    <xf numFmtId="0" fontId="31" fillId="0" borderId="19" xfId="52" applyFont="1" applyBorder="1" applyAlignment="1">
      <alignment horizontal="left"/>
      <protection/>
    </xf>
    <xf numFmtId="0" fontId="31" fillId="0" borderId="0" xfId="5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5" fillId="20" borderId="16" xfId="52" applyFont="1" applyFill="1" applyBorder="1">
      <alignment/>
      <protection/>
    </xf>
    <xf numFmtId="0" fontId="25" fillId="20" borderId="16" xfId="52" applyFont="1" applyFill="1" applyBorder="1" applyAlignment="1">
      <alignment horizontal="left"/>
      <protection/>
    </xf>
    <xf numFmtId="0" fontId="25" fillId="20" borderId="16" xfId="52" applyFont="1" applyFill="1" applyBorder="1" applyAlignment="1">
      <alignment horizontal="center"/>
      <protection/>
    </xf>
    <xf numFmtId="0" fontId="24" fillId="20" borderId="16" xfId="52" applyFont="1" applyFill="1" applyBorder="1" applyAlignment="1">
      <alignment horizontal="center"/>
      <protection/>
    </xf>
    <xf numFmtId="4" fontId="32" fillId="0" borderId="14" xfId="52" applyNumberFormat="1" applyFont="1" applyBorder="1" applyAlignment="1">
      <alignment vertical="center"/>
      <protection/>
    </xf>
    <xf numFmtId="4" fontId="31" fillId="20" borderId="22" xfId="52" applyNumberFormat="1" applyFont="1" applyFill="1" applyBorder="1" applyAlignment="1">
      <alignment horizontal="right"/>
      <protection/>
    </xf>
    <xf numFmtId="4" fontId="31" fillId="0" borderId="22" xfId="52" applyNumberFormat="1" applyFont="1" applyBorder="1">
      <alignment/>
      <protection/>
    </xf>
    <xf numFmtId="168" fontId="32" fillId="0" borderId="14" xfId="52" applyNumberFormat="1" applyFont="1" applyBorder="1" applyAlignment="1">
      <alignment vertical="center"/>
      <protection/>
    </xf>
    <xf numFmtId="168" fontId="32" fillId="0" borderId="22" xfId="52" applyNumberFormat="1" applyFont="1" applyBorder="1">
      <alignment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51.00390625" style="41" customWidth="1"/>
    <col min="3" max="3" width="8.00390625" style="0" customWidth="1"/>
    <col min="5" max="5" width="9.8515625" style="0" customWidth="1"/>
    <col min="6" max="6" width="12.421875" style="0" bestFit="1" customWidth="1"/>
    <col min="9" max="9" width="22.8515625" style="0" customWidth="1"/>
  </cols>
  <sheetData>
    <row r="2" spans="1:9" ht="18">
      <c r="A2" s="51" t="s">
        <v>16</v>
      </c>
      <c r="B2" s="51"/>
      <c r="C2" s="52"/>
      <c r="D2" s="52"/>
      <c r="E2" s="52"/>
      <c r="F2" s="52"/>
      <c r="G2" s="52"/>
      <c r="H2" s="52"/>
      <c r="I2" s="52"/>
    </row>
    <row r="3" spans="1:9" ht="12.75">
      <c r="A3" s="1"/>
      <c r="B3" s="34"/>
      <c r="C3" s="2"/>
      <c r="D3" s="2"/>
      <c r="E3" s="2"/>
      <c r="F3" s="2"/>
      <c r="G3" s="2"/>
      <c r="H3" s="2"/>
      <c r="I3" s="2"/>
    </row>
    <row r="5" spans="1:9" ht="33.75" customHeight="1">
      <c r="A5" s="53" t="s">
        <v>31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5"/>
      <c r="B6" s="55"/>
      <c r="C6" s="55"/>
      <c r="D6" s="55"/>
      <c r="E6" s="55"/>
      <c r="F6" s="55"/>
      <c r="G6" s="56"/>
      <c r="H6" s="56"/>
      <c r="I6" s="5"/>
    </row>
    <row r="7" spans="1:9" s="6" customFormat="1" ht="12.75">
      <c r="A7" s="7"/>
      <c r="B7" s="35"/>
      <c r="C7" s="7"/>
      <c r="D7" s="7"/>
      <c r="E7" s="7"/>
      <c r="F7" s="7"/>
      <c r="G7" s="7"/>
      <c r="H7" s="7"/>
      <c r="I7" s="7"/>
    </row>
    <row r="8" spans="1:9" s="6" customFormat="1" ht="18.75" thickBot="1">
      <c r="A8" s="3"/>
      <c r="B8" s="36" t="s">
        <v>20</v>
      </c>
      <c r="C8" s="4"/>
      <c r="D8" s="4"/>
      <c r="E8" s="4"/>
      <c r="F8" s="4"/>
      <c r="G8" s="4"/>
      <c r="H8" s="4"/>
      <c r="I8" s="4"/>
    </row>
    <row r="9" spans="1:9" s="12" customFormat="1" ht="78.75">
      <c r="A9" s="8" t="s">
        <v>1</v>
      </c>
      <c r="B9" s="37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18</v>
      </c>
    </row>
    <row r="10" spans="1:9" s="12" customFormat="1" ht="15.75">
      <c r="A10" s="13"/>
      <c r="B10" s="38"/>
      <c r="C10" s="14"/>
      <c r="D10" s="15" t="s">
        <v>9</v>
      </c>
      <c r="E10" s="16" t="s">
        <v>10</v>
      </c>
      <c r="F10" s="16" t="s">
        <v>11</v>
      </c>
      <c r="G10" s="15" t="s">
        <v>12</v>
      </c>
      <c r="H10" s="16" t="s">
        <v>13</v>
      </c>
      <c r="I10" s="17" t="s">
        <v>14</v>
      </c>
    </row>
    <row r="11" spans="1:9" s="12" customFormat="1" ht="15.75">
      <c r="A11" s="33">
        <v>1</v>
      </c>
      <c r="B11" s="38" t="s">
        <v>22</v>
      </c>
      <c r="C11" s="14" t="s">
        <v>15</v>
      </c>
      <c r="D11" s="15">
        <v>2</v>
      </c>
      <c r="E11" s="18"/>
      <c r="F11" s="19">
        <f aca="true" t="shared" si="0" ref="F11:F18">SUM(D11*E11)</f>
        <v>0</v>
      </c>
      <c r="G11" s="20"/>
      <c r="H11" s="19">
        <f aca="true" t="shared" si="1" ref="H11:H18">SUM(F11*G11)</f>
        <v>0</v>
      </c>
      <c r="I11" s="21">
        <f aca="true" t="shared" si="2" ref="I11:I18">SUM(F11+H11)</f>
        <v>0</v>
      </c>
    </row>
    <row r="12" spans="1:9" s="12" customFormat="1" ht="15.75">
      <c r="A12" s="33">
        <v>2</v>
      </c>
      <c r="B12" s="38" t="s">
        <v>23</v>
      </c>
      <c r="C12" s="14" t="s">
        <v>15</v>
      </c>
      <c r="D12" s="15">
        <v>2</v>
      </c>
      <c r="E12" s="18"/>
      <c r="F12" s="19">
        <f t="shared" si="0"/>
        <v>0</v>
      </c>
      <c r="G12" s="20"/>
      <c r="H12" s="19">
        <f t="shared" si="1"/>
        <v>0</v>
      </c>
      <c r="I12" s="21">
        <f t="shared" si="2"/>
        <v>0</v>
      </c>
    </row>
    <row r="13" spans="1:9" s="12" customFormat="1" ht="15.75">
      <c r="A13" s="33">
        <v>3</v>
      </c>
      <c r="B13" s="38" t="s">
        <v>24</v>
      </c>
      <c r="C13" s="14" t="s">
        <v>15</v>
      </c>
      <c r="D13" s="15">
        <v>1</v>
      </c>
      <c r="E13" s="18"/>
      <c r="F13" s="19">
        <f t="shared" si="0"/>
        <v>0</v>
      </c>
      <c r="G13" s="20"/>
      <c r="H13" s="19">
        <f t="shared" si="1"/>
        <v>0</v>
      </c>
      <c r="I13" s="21">
        <f t="shared" si="2"/>
        <v>0</v>
      </c>
    </row>
    <row r="14" spans="1:9" s="12" customFormat="1" ht="15.75">
      <c r="A14" s="33">
        <v>4</v>
      </c>
      <c r="B14" s="38" t="s">
        <v>25</v>
      </c>
      <c r="C14" s="14" t="s">
        <v>26</v>
      </c>
      <c r="D14" s="15">
        <v>2</v>
      </c>
      <c r="E14" s="18"/>
      <c r="F14" s="19">
        <f t="shared" si="0"/>
        <v>0</v>
      </c>
      <c r="G14" s="20"/>
      <c r="H14" s="19">
        <f t="shared" si="1"/>
        <v>0</v>
      </c>
      <c r="I14" s="21">
        <f t="shared" si="2"/>
        <v>0</v>
      </c>
    </row>
    <row r="15" spans="1:9" s="12" customFormat="1" ht="15.75">
      <c r="A15" s="33">
        <v>5</v>
      </c>
      <c r="B15" s="38" t="s">
        <v>27</v>
      </c>
      <c r="C15" s="14" t="s">
        <v>15</v>
      </c>
      <c r="D15" s="15">
        <v>2</v>
      </c>
      <c r="E15" s="18"/>
      <c r="F15" s="19">
        <f t="shared" si="0"/>
        <v>0</v>
      </c>
      <c r="G15" s="20"/>
      <c r="H15" s="19">
        <f t="shared" si="1"/>
        <v>0</v>
      </c>
      <c r="I15" s="21">
        <f t="shared" si="2"/>
        <v>0</v>
      </c>
    </row>
    <row r="16" spans="1:9" s="12" customFormat="1" ht="15.75">
      <c r="A16" s="33">
        <v>6</v>
      </c>
      <c r="B16" s="38" t="s">
        <v>28</v>
      </c>
      <c r="C16" s="14" t="s">
        <v>15</v>
      </c>
      <c r="D16" s="15">
        <v>2</v>
      </c>
      <c r="E16" s="18"/>
      <c r="F16" s="19">
        <f t="shared" si="0"/>
        <v>0</v>
      </c>
      <c r="G16" s="20"/>
      <c r="H16" s="19">
        <f t="shared" si="1"/>
        <v>0</v>
      </c>
      <c r="I16" s="21">
        <f t="shared" si="2"/>
        <v>0</v>
      </c>
    </row>
    <row r="17" spans="1:9" s="12" customFormat="1" ht="15.75">
      <c r="A17" s="33">
        <v>7</v>
      </c>
      <c r="B17" s="38" t="s">
        <v>29</v>
      </c>
      <c r="C17" s="14" t="s">
        <v>15</v>
      </c>
      <c r="D17" s="15">
        <v>1</v>
      </c>
      <c r="E17" s="18"/>
      <c r="F17" s="19">
        <f t="shared" si="0"/>
        <v>0</v>
      </c>
      <c r="G17" s="20"/>
      <c r="H17" s="19">
        <f t="shared" si="1"/>
        <v>0</v>
      </c>
      <c r="I17" s="21">
        <f t="shared" si="2"/>
        <v>0</v>
      </c>
    </row>
    <row r="18" spans="1:9" s="12" customFormat="1" ht="16.5" thickBot="1">
      <c r="A18" s="42">
        <v>8</v>
      </c>
      <c r="B18" s="43" t="s">
        <v>30</v>
      </c>
      <c r="C18" s="44" t="s">
        <v>15</v>
      </c>
      <c r="D18" s="45">
        <v>1</v>
      </c>
      <c r="E18" s="49"/>
      <c r="F18" s="46">
        <f t="shared" si="0"/>
        <v>0</v>
      </c>
      <c r="G18" s="20"/>
      <c r="H18" s="46">
        <f t="shared" si="1"/>
        <v>0</v>
      </c>
      <c r="I18" s="46">
        <f t="shared" si="2"/>
        <v>0</v>
      </c>
    </row>
    <row r="19" spans="1:9" s="22" customFormat="1" ht="16.5" thickBot="1">
      <c r="A19" s="24" t="s">
        <v>0</v>
      </c>
      <c r="B19" s="39" t="s">
        <v>17</v>
      </c>
      <c r="C19" s="25"/>
      <c r="D19" s="25"/>
      <c r="E19" s="50">
        <f>SUM(E11:E18)</f>
        <v>0</v>
      </c>
      <c r="F19" s="47">
        <f>SUM(F11:F18)</f>
        <v>0</v>
      </c>
      <c r="G19" s="27"/>
      <c r="H19" s="48">
        <f>SUM(H11:H18)</f>
        <v>0</v>
      </c>
      <c r="I19" s="47">
        <f>SUM(I11:I18)</f>
        <v>0</v>
      </c>
    </row>
    <row r="20" spans="1:9" s="22" customFormat="1" ht="15.75">
      <c r="A20" s="29"/>
      <c r="B20" s="40"/>
      <c r="C20" s="30"/>
      <c r="D20" s="30"/>
      <c r="E20" s="30"/>
      <c r="F20" s="31"/>
      <c r="G20" s="27"/>
      <c r="H20" s="32"/>
      <c r="I20" s="31"/>
    </row>
    <row r="21" spans="1:9" s="22" customFormat="1" ht="15.75">
      <c r="A21" s="29"/>
      <c r="B21" s="40"/>
      <c r="C21" s="30"/>
      <c r="D21" s="30"/>
      <c r="E21" s="30"/>
      <c r="F21" s="31"/>
      <c r="G21" s="27"/>
      <c r="H21" s="32"/>
      <c r="I21" s="31"/>
    </row>
    <row r="22" spans="1:9" s="28" customFormat="1" ht="18.75" thickBot="1">
      <c r="A22" s="3"/>
      <c r="B22" s="36" t="s">
        <v>19</v>
      </c>
      <c r="C22" s="4"/>
      <c r="D22" s="4"/>
      <c r="E22" s="4"/>
      <c r="F22" s="4"/>
      <c r="G22" s="4"/>
      <c r="H22" s="4"/>
      <c r="I22" s="4"/>
    </row>
    <row r="23" spans="1:9" s="28" customFormat="1" ht="78.75">
      <c r="A23" s="8" t="s">
        <v>1</v>
      </c>
      <c r="B23" s="37" t="s">
        <v>2</v>
      </c>
      <c r="C23" s="9" t="s">
        <v>3</v>
      </c>
      <c r="D23" s="9" t="s">
        <v>4</v>
      </c>
      <c r="E23" s="10" t="s">
        <v>21</v>
      </c>
      <c r="F23" s="10" t="s">
        <v>6</v>
      </c>
      <c r="G23" s="10" t="s">
        <v>7</v>
      </c>
      <c r="H23" s="10" t="s">
        <v>8</v>
      </c>
      <c r="I23" s="11" t="s">
        <v>18</v>
      </c>
    </row>
    <row r="24" spans="1:9" ht="15.75">
      <c r="A24" s="13"/>
      <c r="B24" s="38"/>
      <c r="C24" s="14"/>
      <c r="D24" s="15" t="s">
        <v>9</v>
      </c>
      <c r="E24" s="16" t="s">
        <v>10</v>
      </c>
      <c r="F24" s="16" t="s">
        <v>11</v>
      </c>
      <c r="G24" s="15" t="s">
        <v>12</v>
      </c>
      <c r="H24" s="16" t="s">
        <v>13</v>
      </c>
      <c r="I24" s="17" t="s">
        <v>14</v>
      </c>
    </row>
    <row r="25" spans="1:9" ht="15.75">
      <c r="A25" s="33">
        <v>1</v>
      </c>
      <c r="B25" s="38" t="s">
        <v>32</v>
      </c>
      <c r="C25" s="14" t="s">
        <v>15</v>
      </c>
      <c r="D25" s="15">
        <v>1</v>
      </c>
      <c r="E25" s="23"/>
      <c r="F25" s="19">
        <f>SUM(D25*E25)</f>
        <v>0</v>
      </c>
      <c r="G25" s="20"/>
      <c r="H25" s="19">
        <f>SUM(F25*G25)</f>
        <v>0</v>
      </c>
      <c r="I25" s="21">
        <f>SUM(F25+H25)</f>
        <v>0</v>
      </c>
    </row>
    <row r="26" spans="1:9" ht="15.75">
      <c r="A26" s="33">
        <v>2</v>
      </c>
      <c r="B26" s="38" t="s">
        <v>33</v>
      </c>
      <c r="C26" s="14" t="s">
        <v>15</v>
      </c>
      <c r="D26" s="15">
        <v>1</v>
      </c>
      <c r="E26" s="23"/>
      <c r="F26" s="19">
        <f>SUM(D26*E26)</f>
        <v>0</v>
      </c>
      <c r="G26" s="20"/>
      <c r="H26" s="19">
        <f>SUM(F26*G26)</f>
        <v>0</v>
      </c>
      <c r="I26" s="21">
        <f>SUM(F26+H26)</f>
        <v>0</v>
      </c>
    </row>
    <row r="27" spans="1:9" ht="16.5" thickBot="1">
      <c r="A27" s="42">
        <v>3</v>
      </c>
      <c r="B27" s="43" t="s">
        <v>34</v>
      </c>
      <c r="C27" s="44" t="s">
        <v>15</v>
      </c>
      <c r="D27" s="45">
        <v>1</v>
      </c>
      <c r="E27" s="23"/>
      <c r="F27" s="46">
        <f>SUM(D27*E27)</f>
        <v>0</v>
      </c>
      <c r="G27" s="20"/>
      <c r="H27" s="46">
        <f>SUM(F27*G27)</f>
        <v>0</v>
      </c>
      <c r="I27" s="46">
        <f>SUM(F27+H27)</f>
        <v>0</v>
      </c>
    </row>
    <row r="28" spans="1:9" ht="16.5" thickBot="1">
      <c r="A28" s="24" t="s">
        <v>0</v>
      </c>
      <c r="B28" s="39" t="s">
        <v>17</v>
      </c>
      <c r="C28" s="25"/>
      <c r="D28" s="25"/>
      <c r="E28" s="26"/>
      <c r="F28" s="47">
        <f>SUM(F25:F27)</f>
        <v>0</v>
      </c>
      <c r="G28" s="27"/>
      <c r="H28" s="48">
        <f>SUM(H25:H27)</f>
        <v>0</v>
      </c>
      <c r="I28" s="47">
        <f>SUM(I25:I27)</f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2015-10-01T10:53:12Z</cp:lastPrinted>
  <dcterms:created xsi:type="dcterms:W3CDTF">2011-10-20T04:08:31Z</dcterms:created>
  <dcterms:modified xsi:type="dcterms:W3CDTF">2015-10-01T13:43:45Z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-1607385246</vt:i4>
  </property>
  <property fmtid="{D5CDD505-2E9C-101B-9397-08002B2CF9AE}" pid="3" name="_EmailSubject">
    <vt:lpwstr>SIWZ do ogłoszenia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