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'Arkusz1'!$A$1:$I$33</definedName>
  </definedNames>
  <calcPr fullCalcOnLoad="1"/>
</workbook>
</file>

<file path=xl/sharedStrings.xml><?xml version="1.0" encoding="utf-8"?>
<sst xmlns="http://schemas.openxmlformats.org/spreadsheetml/2006/main" count="57" uniqueCount="39">
  <si>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</si>
  <si>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</si>
  <si>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</si>
  <si>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</si>
  <si>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</si>
  <si>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</si>
  <si>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</si>
  <si>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</si>
  <si>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</si>
  <si>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</si>
  <si>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</si>
  <si>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</si>
  <si>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</si>
  <si>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</si>
  <si>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</si>
  <si>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</si>
  <si>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 xml:space="preserve">Załącznik nr 4  - FORMULARZ CENOWY </t>
  </si>
  <si>
    <t>Suma</t>
  </si>
  <si>
    <t>Cena brutto stanowiąca sumę                         C + E = F</t>
  </si>
  <si>
    <t>Składam ofertę na dostawę mebli  dla SPZOZ w Krotoszynie.</t>
  </si>
  <si>
    <t>Fotele  wypoczynkowe</t>
  </si>
  <si>
    <t>Krzesła  konferencyjne</t>
  </si>
  <si>
    <t xml:space="preserve">Fotele obrotowe do biurka </t>
  </si>
  <si>
    <t xml:space="preserve">Kontenery  z szufladami </t>
  </si>
  <si>
    <t xml:space="preserve">Biurka komputerowe </t>
  </si>
  <si>
    <t xml:space="preserve">Szafy metalowe  BHP </t>
  </si>
  <si>
    <t xml:space="preserve">Szafy aktowe  o wym 700x400x1940 </t>
  </si>
  <si>
    <t>Szafy aktowe dwuczęściowe o wym. 700x400x1940</t>
  </si>
  <si>
    <t xml:space="preserve">Szafy odzieżowo – aktowe  o wymiarach 700x400x1940 </t>
  </si>
  <si>
    <t xml:space="preserve">Sofa-kanapa z funkcją spania, z pojemnikiem na pościel </t>
  </si>
  <si>
    <t>Zabudowa kuchenna o długości  ca. 250 cm.</t>
  </si>
  <si>
    <t>Zabudowa socjalno - biurowa o długości ca. 250 cm</t>
  </si>
  <si>
    <t xml:space="preserve">Zabudowa socjalno-biurowa o długości ca. 200 cm. </t>
  </si>
  <si>
    <t xml:space="preserve">Zabudowa kuchenna o długości 280 cm.  </t>
  </si>
  <si>
    <t xml:space="preserve">Stolik okolicznościowy- ława  </t>
  </si>
  <si>
    <t>Stół konferencyjny</t>
  </si>
  <si>
    <t>Krzesła  obrotowe - laboratoryjne</t>
  </si>
  <si>
    <t>Stoł   kuchenny</t>
  </si>
  <si>
    <t>Szafki socjalne o dł. 200 cm.- zestaw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</si>
</sst>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center" vertical="center" wrapText="1"/>
      <protection/>
    </xf>
    <xf numFmtId="0" fontId="24" fillId="0" borderId="12" xfId="52" applyFont="1" applyFill="1" applyBorder="1" applyAlignment="1">
      <alignment horizontal="center" vertical="center" wrapText="1"/>
      <protection/>
    </xf>
    <xf numFmtId="0" fontId="24" fillId="0" borderId="13" xfId="52" applyFont="1" applyFill="1" applyBorder="1" applyAlignment="1">
      <alignment horizontal="center" wrapText="1"/>
      <protection/>
    </xf>
    <xf numFmtId="0" fontId="25" fillId="0" borderId="14" xfId="52" applyFont="1" applyFill="1" applyBorder="1" applyAlignment="1">
      <alignment horizontal="center"/>
      <protection/>
    </xf>
    <xf numFmtId="0" fontId="24" fillId="0" borderId="14" xfId="52" applyFont="1" applyFill="1" applyBorder="1" applyAlignment="1">
      <alignment horizontal="center"/>
      <protection/>
    </xf>
    <xf numFmtId="0" fontId="24" fillId="0" borderId="14" xfId="52" applyFont="1" applyFill="1" applyBorder="1" applyAlignment="1">
      <alignment horizontal="center" wrapText="1"/>
      <protection/>
    </xf>
    <xf numFmtId="0" fontId="25" fillId="0" borderId="15" xfId="52" applyFont="1" applyFill="1" applyBorder="1">
      <alignment/>
      <protection/>
    </xf>
    <xf numFmtId="0" fontId="0" fillId="0" borderId="0" xfId="0" applyFont="1" applyAlignment="1">
      <alignment/>
    </xf>
    <xf numFmtId="9" fontId="26" fillId="0" borderId="0" xfId="52" applyNumberFormat="1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horizontal="center" vertical="center"/>
      <protection/>
    </xf>
    <xf numFmtId="0" fontId="0" fillId="0" borderId="14" xfId="52" applyFont="1" applyFill="1" applyBorder="1" applyAlignment="1">
      <alignment horizontal="center" vertical="center"/>
      <protection/>
    </xf>
    <xf numFmtId="3" fontId="0" fillId="0" borderId="14" xfId="52" applyNumberFormat="1" applyFont="1" applyFill="1" applyBorder="1" applyAlignment="1">
      <alignment horizontal="center" vertical="center"/>
      <protection/>
    </xf>
    <xf numFmtId="168" fontId="0" fillId="0" borderId="14" xfId="52" applyNumberFormat="1" applyFont="1" applyFill="1" applyBorder="1" applyAlignment="1">
      <alignment vertical="center"/>
      <protection/>
    </xf>
    <xf numFmtId="4" fontId="0" fillId="0" borderId="14" xfId="52" applyNumberFormat="1" applyFont="1" applyFill="1" applyBorder="1" applyAlignment="1">
      <alignment vertical="center"/>
      <protection/>
    </xf>
    <xf numFmtId="9" fontId="0" fillId="0" borderId="14" xfId="52" applyNumberFormat="1" applyFont="1" applyFill="1" applyBorder="1" applyAlignment="1">
      <alignment horizontal="center" vertical="center"/>
      <protection/>
    </xf>
    <xf numFmtId="4" fontId="0" fillId="0" borderId="13" xfId="52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52" applyFont="1" applyFill="1" applyBorder="1" applyAlignment="1">
      <alignment horizontal="center" vertical="center"/>
      <protection/>
    </xf>
    <xf numFmtId="3" fontId="0" fillId="0" borderId="17" xfId="52" applyNumberFormat="1" applyFont="1" applyFill="1" applyBorder="1" applyAlignment="1">
      <alignment horizontal="center" vertical="center"/>
      <protection/>
    </xf>
    <xf numFmtId="168" fontId="0" fillId="0" borderId="17" xfId="52" applyNumberFormat="1" applyFont="1" applyFill="1" applyBorder="1" applyAlignment="1">
      <alignment vertical="center"/>
      <protection/>
    </xf>
    <xf numFmtId="4" fontId="0" fillId="0" borderId="17" xfId="52" applyNumberFormat="1" applyFont="1" applyFill="1" applyBorder="1" applyAlignment="1">
      <alignment vertical="center"/>
      <protection/>
    </xf>
    <xf numFmtId="9" fontId="0" fillId="0" borderId="17" xfId="52" applyNumberFormat="1" applyFont="1" applyFill="1" applyBorder="1" applyAlignment="1">
      <alignment horizontal="center" vertical="center"/>
      <protection/>
    </xf>
    <xf numFmtId="4" fontId="0" fillId="0" borderId="18" xfId="52" applyNumberFormat="1" applyFont="1" applyFill="1" applyBorder="1" applyAlignment="1">
      <alignment vertical="center"/>
      <protection/>
    </xf>
    <xf numFmtId="8" fontId="0" fillId="0" borderId="19" xfId="52" applyNumberFormat="1" applyFont="1" applyFill="1" applyBorder="1">
      <alignment/>
      <protection/>
    </xf>
    <xf numFmtId="0" fontId="31" fillId="0" borderId="20" xfId="52" applyFont="1" applyFill="1" applyBorder="1" applyAlignment="1">
      <alignment horizontal="center"/>
      <protection/>
    </xf>
    <xf numFmtId="0" fontId="0" fillId="0" borderId="20" xfId="52" applyFont="1" applyFill="1" applyBorder="1">
      <alignment/>
      <protection/>
    </xf>
    <xf numFmtId="0" fontId="0" fillId="0" borderId="21" xfId="52" applyFont="1" applyFill="1" applyBorder="1">
      <alignment/>
      <protection/>
    </xf>
    <xf numFmtId="4" fontId="31" fillId="0" borderId="22" xfId="52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4" fontId="31" fillId="0" borderId="22" xfId="52" applyNumberFormat="1" applyFont="1" applyFill="1" applyBorder="1">
      <alignment/>
      <protection/>
    </xf>
    <xf numFmtId="9" fontId="0" fillId="0" borderId="0" xfId="52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left"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3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view="pageBreakPreview" zoomScaleSheetLayoutView="100" zoomScalePageLayoutView="0" workbookViewId="0" topLeftCell="A10">
      <selection activeCell="E18" sqref="E18"/>
    </sheetView>
  </sheetViews>
  <sheetFormatPr defaultColWidth="9.140625" defaultRowHeight="12.75"/>
  <cols>
    <col min="1" max="1" width="6.57421875" style="0" customWidth="1"/>
    <col min="2" max="2" width="60.421875" style="0" customWidth="1"/>
    <col min="3" max="3" width="8.00390625" style="0" customWidth="1"/>
    <col min="5" max="5" width="15.28125" style="0" customWidth="1"/>
    <col min="6" max="6" width="13.421875" style="0" customWidth="1"/>
    <col min="9" max="9" width="19.140625" style="0" customWidth="1"/>
  </cols>
  <sheetData>
    <row r="2" spans="1:9" ht="18">
      <c r="A2" s="48" t="s">
        <v>16</v>
      </c>
      <c r="B2" s="48"/>
      <c r="C2" s="49"/>
      <c r="D2" s="49"/>
      <c r="E2" s="49"/>
      <c r="F2" s="49"/>
      <c r="G2" s="49"/>
      <c r="H2" s="49"/>
      <c r="I2" s="49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50" t="s">
        <v>19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2"/>
      <c r="B6" s="52"/>
      <c r="C6" s="52"/>
      <c r="D6" s="52"/>
      <c r="E6" s="52"/>
      <c r="F6" s="52"/>
      <c r="G6" s="53"/>
      <c r="H6" s="53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8" customFormat="1" ht="78.75">
      <c r="A9" s="10" t="s">
        <v>1</v>
      </c>
      <c r="B9" s="11" t="s">
        <v>2</v>
      </c>
      <c r="C9" s="11" t="s">
        <v>3</v>
      </c>
      <c r="D9" s="11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3" t="s">
        <v>18</v>
      </c>
    </row>
    <row r="10" spans="1:9" s="8" customFormat="1" ht="15.75">
      <c r="A10" s="18"/>
      <c r="B10" s="15"/>
      <c r="C10" s="15"/>
      <c r="D10" s="16" t="s">
        <v>9</v>
      </c>
      <c r="E10" s="17" t="s">
        <v>10</v>
      </c>
      <c r="F10" s="17" t="s">
        <v>11</v>
      </c>
      <c r="G10" s="16" t="s">
        <v>12</v>
      </c>
      <c r="H10" s="17" t="s">
        <v>13</v>
      </c>
      <c r="I10" s="14" t="s">
        <v>14</v>
      </c>
    </row>
    <row r="11" spans="1:9" s="8" customFormat="1" ht="15">
      <c r="A11" s="21">
        <v>1</v>
      </c>
      <c r="B11" s="29" t="s">
        <v>20</v>
      </c>
      <c r="C11" s="22" t="s">
        <v>15</v>
      </c>
      <c r="D11" s="23">
        <v>4</v>
      </c>
      <c r="E11" s="24"/>
      <c r="F11" s="25">
        <f aca="true" t="shared" si="0" ref="F11:F29">SUM(D11*E11)</f>
        <v>0</v>
      </c>
      <c r="G11" s="26">
        <v>0.23</v>
      </c>
      <c r="H11" s="25">
        <f aca="true" t="shared" si="1" ref="H11:H29">SUM(F11*G11)</f>
        <v>0</v>
      </c>
      <c r="I11" s="27">
        <f aca="true" t="shared" si="2" ref="I11:I29">SUM(F11+H11)</f>
        <v>0</v>
      </c>
    </row>
    <row r="12" spans="1:9" s="9" customFormat="1" ht="15">
      <c r="A12" s="28">
        <v>2</v>
      </c>
      <c r="B12" s="29" t="s">
        <v>21</v>
      </c>
      <c r="C12" s="22" t="s">
        <v>15</v>
      </c>
      <c r="D12" s="23">
        <v>16</v>
      </c>
      <c r="E12" s="24"/>
      <c r="F12" s="25">
        <f t="shared" si="0"/>
        <v>0</v>
      </c>
      <c r="G12" s="26">
        <v>0.23</v>
      </c>
      <c r="H12" s="25">
        <f t="shared" si="1"/>
        <v>0</v>
      </c>
      <c r="I12" s="27">
        <f t="shared" si="2"/>
        <v>0</v>
      </c>
    </row>
    <row r="13" spans="1:9" s="8" customFormat="1" ht="15">
      <c r="A13" s="28">
        <v>3</v>
      </c>
      <c r="B13" s="30" t="s">
        <v>22</v>
      </c>
      <c r="C13" s="22" t="s">
        <v>15</v>
      </c>
      <c r="D13" s="23">
        <v>7</v>
      </c>
      <c r="E13" s="24"/>
      <c r="F13" s="25">
        <f t="shared" si="0"/>
        <v>0</v>
      </c>
      <c r="G13" s="26">
        <v>0.23</v>
      </c>
      <c r="H13" s="25">
        <f t="shared" si="1"/>
        <v>0</v>
      </c>
      <c r="I13" s="27">
        <f t="shared" si="2"/>
        <v>0</v>
      </c>
    </row>
    <row r="14" spans="1:9" ht="12.75">
      <c r="A14" s="28">
        <v>4</v>
      </c>
      <c r="B14" s="29" t="s">
        <v>23</v>
      </c>
      <c r="C14" s="22" t="s">
        <v>15</v>
      </c>
      <c r="D14" s="23">
        <v>7</v>
      </c>
      <c r="E14" s="24"/>
      <c r="F14" s="25">
        <f t="shared" si="0"/>
        <v>0</v>
      </c>
      <c r="G14" s="26">
        <v>0.23</v>
      </c>
      <c r="H14" s="25">
        <f t="shared" si="1"/>
        <v>0</v>
      </c>
      <c r="I14" s="27">
        <f t="shared" si="2"/>
        <v>0</v>
      </c>
    </row>
    <row r="15" spans="1:9" ht="12.75">
      <c r="A15" s="28">
        <v>5</v>
      </c>
      <c r="B15" s="47" t="s">
        <v>24</v>
      </c>
      <c r="C15" s="22" t="s">
        <v>15</v>
      </c>
      <c r="D15" s="23">
        <v>7</v>
      </c>
      <c r="E15" s="24"/>
      <c r="F15" s="25">
        <f t="shared" si="0"/>
        <v>0</v>
      </c>
      <c r="G15" s="26">
        <v>0.23</v>
      </c>
      <c r="H15" s="25">
        <f t="shared" si="1"/>
        <v>0</v>
      </c>
      <c r="I15" s="27">
        <f t="shared" si="2"/>
        <v>0</v>
      </c>
    </row>
    <row r="16" spans="1:9" ht="12.75">
      <c r="A16" s="28">
        <v>6</v>
      </c>
      <c r="B16" s="29" t="s">
        <v>38</v>
      </c>
      <c r="C16" s="22" t="s">
        <v>15</v>
      </c>
      <c r="D16" s="23">
        <v>2</v>
      </c>
      <c r="E16" s="24"/>
      <c r="F16" s="25">
        <f t="shared" si="0"/>
        <v>0</v>
      </c>
      <c r="G16" s="26">
        <v>0.23</v>
      </c>
      <c r="H16" s="25">
        <f t="shared" si="1"/>
        <v>0</v>
      </c>
      <c r="I16" s="27">
        <f t="shared" si="2"/>
        <v>0</v>
      </c>
    </row>
    <row r="17" spans="1:9" ht="12.75">
      <c r="A17" s="28">
        <v>7</v>
      </c>
      <c r="B17" s="30" t="s">
        <v>25</v>
      </c>
      <c r="C17" s="22" t="s">
        <v>15</v>
      </c>
      <c r="D17" s="23">
        <v>3</v>
      </c>
      <c r="E17" s="24"/>
      <c r="F17" s="25">
        <f t="shared" si="0"/>
        <v>0</v>
      </c>
      <c r="G17" s="26">
        <v>0.23</v>
      </c>
      <c r="H17" s="25">
        <f t="shared" si="1"/>
        <v>0</v>
      </c>
      <c r="I17" s="27">
        <f t="shared" si="2"/>
        <v>0</v>
      </c>
    </row>
    <row r="18" spans="1:9" ht="12.75">
      <c r="A18" s="28">
        <v>8</v>
      </c>
      <c r="B18" s="30" t="s">
        <v>26</v>
      </c>
      <c r="C18" s="22" t="s">
        <v>15</v>
      </c>
      <c r="D18" s="23">
        <v>2</v>
      </c>
      <c r="E18" s="24"/>
      <c r="F18" s="25">
        <f t="shared" si="0"/>
        <v>0</v>
      </c>
      <c r="G18" s="26">
        <v>0.23</v>
      </c>
      <c r="H18" s="25">
        <f t="shared" si="1"/>
        <v>0</v>
      </c>
      <c r="I18" s="27">
        <f t="shared" si="2"/>
        <v>0</v>
      </c>
    </row>
    <row r="19" spans="1:9" ht="12.75">
      <c r="A19" s="28">
        <v>9</v>
      </c>
      <c r="B19" s="30" t="s">
        <v>27</v>
      </c>
      <c r="C19" s="22" t="s">
        <v>15</v>
      </c>
      <c r="D19" s="23">
        <v>4</v>
      </c>
      <c r="E19" s="24"/>
      <c r="F19" s="25">
        <f t="shared" si="0"/>
        <v>0</v>
      </c>
      <c r="G19" s="26">
        <v>0.23</v>
      </c>
      <c r="H19" s="25">
        <f t="shared" si="1"/>
        <v>0</v>
      </c>
      <c r="I19" s="27">
        <f t="shared" si="2"/>
        <v>0</v>
      </c>
    </row>
    <row r="20" spans="1:9" ht="12.75">
      <c r="A20" s="28">
        <v>10</v>
      </c>
      <c r="B20" s="30" t="s">
        <v>28</v>
      </c>
      <c r="C20" s="22" t="s">
        <v>15</v>
      </c>
      <c r="D20" s="23">
        <v>2</v>
      </c>
      <c r="E20" s="24"/>
      <c r="F20" s="25">
        <f t="shared" si="0"/>
        <v>0</v>
      </c>
      <c r="G20" s="26">
        <v>0.23</v>
      </c>
      <c r="H20" s="25">
        <f t="shared" si="1"/>
        <v>0</v>
      </c>
      <c r="I20" s="27">
        <f t="shared" si="2"/>
        <v>0</v>
      </c>
    </row>
    <row r="21" spans="1:9" ht="12.75">
      <c r="A21" s="28">
        <v>11</v>
      </c>
      <c r="B21" s="30" t="s">
        <v>29</v>
      </c>
      <c r="C21" s="22" t="s">
        <v>15</v>
      </c>
      <c r="D21" s="23">
        <v>1</v>
      </c>
      <c r="E21" s="24"/>
      <c r="F21" s="25">
        <f t="shared" si="0"/>
        <v>0</v>
      </c>
      <c r="G21" s="26">
        <v>0.23</v>
      </c>
      <c r="H21" s="25">
        <f t="shared" si="1"/>
        <v>0</v>
      </c>
      <c r="I21" s="27">
        <f t="shared" si="2"/>
        <v>0</v>
      </c>
    </row>
    <row r="22" spans="1:9" ht="12.75">
      <c r="A22" s="28">
        <v>12</v>
      </c>
      <c r="B22" s="30" t="s">
        <v>30</v>
      </c>
      <c r="C22" s="22" t="s">
        <v>15</v>
      </c>
      <c r="D22" s="23">
        <v>1</v>
      </c>
      <c r="E22" s="24"/>
      <c r="F22" s="25">
        <f t="shared" si="0"/>
        <v>0</v>
      </c>
      <c r="G22" s="26">
        <v>0.23</v>
      </c>
      <c r="H22" s="25">
        <f t="shared" si="1"/>
        <v>0</v>
      </c>
      <c r="I22" s="27">
        <f t="shared" si="2"/>
        <v>0</v>
      </c>
    </row>
    <row r="23" spans="1:9" ht="12.75">
      <c r="A23" s="28">
        <v>13</v>
      </c>
      <c r="B23" s="30" t="s">
        <v>31</v>
      </c>
      <c r="C23" s="22" t="s">
        <v>15</v>
      </c>
      <c r="D23" s="23">
        <v>3</v>
      </c>
      <c r="E23" s="24"/>
      <c r="F23" s="25">
        <f t="shared" si="0"/>
        <v>0</v>
      </c>
      <c r="G23" s="26">
        <v>0.23</v>
      </c>
      <c r="H23" s="25">
        <f t="shared" si="1"/>
        <v>0</v>
      </c>
      <c r="I23" s="27">
        <f t="shared" si="2"/>
        <v>0</v>
      </c>
    </row>
    <row r="24" spans="1:9" ht="12.75">
      <c r="A24" s="28">
        <v>14</v>
      </c>
      <c r="B24" s="30" t="s">
        <v>32</v>
      </c>
      <c r="C24" s="22" t="s">
        <v>15</v>
      </c>
      <c r="D24" s="23">
        <v>1</v>
      </c>
      <c r="E24" s="24"/>
      <c r="F24" s="25">
        <f t="shared" si="0"/>
        <v>0</v>
      </c>
      <c r="G24" s="26">
        <v>0.23</v>
      </c>
      <c r="H24" s="25">
        <f t="shared" si="1"/>
        <v>0</v>
      </c>
      <c r="I24" s="27">
        <f t="shared" si="2"/>
        <v>0</v>
      </c>
    </row>
    <row r="25" spans="1:9" ht="12.75">
      <c r="A25" s="28">
        <v>15</v>
      </c>
      <c r="B25" s="30" t="s">
        <v>33</v>
      </c>
      <c r="C25" s="22" t="s">
        <v>15</v>
      </c>
      <c r="D25" s="23">
        <v>1</v>
      </c>
      <c r="E25" s="24"/>
      <c r="F25" s="25">
        <f t="shared" si="0"/>
        <v>0</v>
      </c>
      <c r="G25" s="26">
        <v>0.23</v>
      </c>
      <c r="H25" s="25">
        <f t="shared" si="1"/>
        <v>0</v>
      </c>
      <c r="I25" s="27">
        <f t="shared" si="2"/>
        <v>0</v>
      </c>
    </row>
    <row r="26" spans="1:9" ht="12.75">
      <c r="A26" s="28">
        <v>16</v>
      </c>
      <c r="B26" s="30" t="s">
        <v>34</v>
      </c>
      <c r="C26" s="22" t="s">
        <v>15</v>
      </c>
      <c r="D26" s="23">
        <v>2</v>
      </c>
      <c r="E26" s="24"/>
      <c r="F26" s="25">
        <f t="shared" si="0"/>
        <v>0</v>
      </c>
      <c r="G26" s="26">
        <v>0.23</v>
      </c>
      <c r="H26" s="25">
        <f t="shared" si="1"/>
        <v>0</v>
      </c>
      <c r="I26" s="27">
        <f t="shared" si="2"/>
        <v>0</v>
      </c>
    </row>
    <row r="27" spans="1:9" ht="12.75">
      <c r="A27" s="28">
        <v>17</v>
      </c>
      <c r="B27" s="30" t="s">
        <v>35</v>
      </c>
      <c r="C27" s="22" t="s">
        <v>15</v>
      </c>
      <c r="D27" s="23">
        <v>1</v>
      </c>
      <c r="E27" s="24"/>
      <c r="F27" s="25">
        <f t="shared" si="0"/>
        <v>0</v>
      </c>
      <c r="G27" s="26">
        <v>0.23</v>
      </c>
      <c r="H27" s="25">
        <f t="shared" si="1"/>
        <v>0</v>
      </c>
      <c r="I27" s="27">
        <f t="shared" si="2"/>
        <v>0</v>
      </c>
    </row>
    <row r="28" spans="1:9" ht="12.75">
      <c r="A28" s="28">
        <v>18</v>
      </c>
      <c r="B28" s="30" t="s">
        <v>36</v>
      </c>
      <c r="C28" s="22" t="s">
        <v>15</v>
      </c>
      <c r="D28" s="23">
        <v>5</v>
      </c>
      <c r="E28" s="24"/>
      <c r="F28" s="25">
        <f t="shared" si="0"/>
        <v>0</v>
      </c>
      <c r="G28" s="26">
        <v>0.23</v>
      </c>
      <c r="H28" s="25">
        <f t="shared" si="1"/>
        <v>0</v>
      </c>
      <c r="I28" s="27">
        <f t="shared" si="2"/>
        <v>0</v>
      </c>
    </row>
    <row r="29" spans="1:9" ht="13.5" thickBot="1">
      <c r="A29" s="31">
        <v>19</v>
      </c>
      <c r="B29" s="32" t="s">
        <v>37</v>
      </c>
      <c r="C29" s="33" t="s">
        <v>15</v>
      </c>
      <c r="D29" s="34">
        <v>2</v>
      </c>
      <c r="E29" s="35"/>
      <c r="F29" s="36">
        <f t="shared" si="0"/>
        <v>0</v>
      </c>
      <c r="G29" s="37">
        <v>0.23</v>
      </c>
      <c r="H29" s="36">
        <f t="shared" si="1"/>
        <v>0</v>
      </c>
      <c r="I29" s="38">
        <f t="shared" si="2"/>
        <v>0</v>
      </c>
    </row>
    <row r="30" spans="1:9" ht="13.5" thickBot="1">
      <c r="A30" s="39" t="s">
        <v>0</v>
      </c>
      <c r="B30" s="40" t="s">
        <v>17</v>
      </c>
      <c r="C30" s="41"/>
      <c r="D30" s="41"/>
      <c r="E30" s="42"/>
      <c r="F30" s="43">
        <f>SUM(F11:F29)</f>
        <v>0</v>
      </c>
      <c r="G30" s="44"/>
      <c r="H30" s="45">
        <f>SUM(H11:H29)</f>
        <v>0</v>
      </c>
      <c r="I30" s="43">
        <f>SUM(I11:I29)</f>
        <v>0</v>
      </c>
    </row>
    <row r="31" spans="1:9" ht="12.75">
      <c r="A31" s="19"/>
      <c r="B31" s="19"/>
      <c r="C31" s="19"/>
      <c r="D31" s="19"/>
      <c r="E31" s="19"/>
      <c r="F31" s="19"/>
      <c r="G31" s="46"/>
      <c r="H31" s="19"/>
      <c r="I31" s="19"/>
    </row>
    <row r="32" spans="1:9" ht="15">
      <c r="A32" s="19"/>
      <c r="B32" s="19"/>
      <c r="C32" s="19"/>
      <c r="D32" s="19"/>
      <c r="E32" s="19"/>
      <c r="F32" s="19"/>
      <c r="G32" s="20"/>
      <c r="H32" s="19"/>
      <c r="I32" s="19"/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Dell</cp:lastModifiedBy>
  <cp:lastPrinted>2015-03-05T10:26:55Z</cp:lastPrinted>
  <dcterms:created xsi:type="dcterms:W3CDTF">2011-10-20T04:08:31Z</dcterms:created>
  <dcterms:modified xsi:type="dcterms:W3CDTF">2015-03-12T13:20:44Z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-799161724</vt:i4>
  </property>
  <property fmtid="{D5CDD505-2E9C-101B-9397-08002B2CF9AE}" pid="3" name="_EmailSubject">
    <vt:lpwstr>Wyjaśnienie - meble.</vt:lpwstr>
  </property>
  <property fmtid="{D5CDD505-2E9C-101B-9397-08002B2CF9AE}" pid="4" name="_AuthorEmail">
    <vt:lpwstr>mlind@poczta.onet.pl</vt:lpwstr>
  </property>
  <property fmtid="{D5CDD505-2E9C-101B-9397-08002B2CF9AE}" pid="5" name="_AuthorEmailDisplayName">
    <vt:lpwstr>Mirosław Lindner</vt:lpwstr>
  </property>
  <property fmtid="{D5CDD505-2E9C-101B-9397-08002B2CF9AE}" pid="6" name="_ReviewingToolsShownOnce">
    <vt:lpwstr/>
  </property>
</Properties>
</file>