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" sheetId="1" r:id="rId1"/>
  </sheets>
  <externalReferences>
    <externalReference r:id="rId4"/>
    <externalReference r:id="rId5"/>
    <externalReference r:id="rId6"/>
  </externalReferences>
  <definedNames>
    <definedName name="_" localSheetId="0">#REF!</definedName>
    <definedName name="_">#REF!</definedName>
    <definedName name="_Akcesoria" localSheetId="0">#REF!</definedName>
    <definedName name="_Akcesoria">#REF!</definedName>
    <definedName name="_Białka" localSheetId="0">#REF!</definedName>
    <definedName name="_Białka">#REF!</definedName>
    <definedName name="_ELEKTROLITY" localSheetId="0">#REF!</definedName>
    <definedName name="_ELEKTROLITY">#REF!</definedName>
    <definedName name="_ENZYMY" localSheetId="0">#REF!</definedName>
    <definedName name="_ENZYMY">#REF!</definedName>
    <definedName name="_KALIBRATORY" localSheetId="0">#REF!</definedName>
    <definedName name="_KALIBRATORY">#REF!</definedName>
    <definedName name="_KONTROLE" localSheetId="0">#REF!</definedName>
    <definedName name="_KONTROLE">#REF!</definedName>
    <definedName name="_Leki" localSheetId="0">#REF!</definedName>
    <definedName name="_Leki">#REF!</definedName>
    <definedName name="_SUBSTRATY" localSheetId="0">#REF!</definedName>
    <definedName name="_SUBSTRATY">#REF!</definedName>
    <definedName name="APO_kal" localSheetId="0">#REF!</definedName>
    <definedName name="APO_kal">#REF!</definedName>
    <definedName name="B10_KC" localSheetId="0">#REF!</definedName>
    <definedName name="B10_KC">#REF!</definedName>
    <definedName name="B10_VAT" localSheetId="0">#REF!</definedName>
    <definedName name="B10_VAT">#REF!</definedName>
    <definedName name="B11_KC" localSheetId="0">#REF!</definedName>
    <definedName name="B11_KC">#REF!</definedName>
    <definedName name="B11_VAT" localSheetId="0">#REF!</definedName>
    <definedName name="B11_VAT">#REF!</definedName>
    <definedName name="Bilitrol" localSheetId="0">#REF!,#REF!</definedName>
    <definedName name="Bilitrol">#REF!,#REF!</definedName>
    <definedName name="CA" localSheetId="0">#REF!</definedName>
    <definedName name="CA">#REF!</definedName>
    <definedName name="Calimat" localSheetId="0">#REF!,#REF!,#REF!,#REF!,#REF!</definedName>
    <definedName name="Calimat">#REF!,#REF!,#REF!,#REF!,#REF!</definedName>
    <definedName name="Cen_brutto" localSheetId="0">#REF!</definedName>
    <definedName name="Cen_brutto">#REF!</definedName>
    <definedName name="Cen_net" localSheetId="0">#REF!</definedName>
    <definedName name="Cen_net">#REF!</definedName>
    <definedName name="Cena_brut" localSheetId="0">#REF!</definedName>
    <definedName name="Cena_brut">#REF!</definedName>
    <definedName name="Cena_brutto" localSheetId="0">#REF!</definedName>
    <definedName name="Cena_brutto">#REF!</definedName>
    <definedName name="Cena_brutto_1" localSheetId="0">#REF!</definedName>
    <definedName name="Cena_brutto_1">#REF!</definedName>
    <definedName name="Cena_katal" localSheetId="0">#REF!</definedName>
    <definedName name="Cena_katal">#REF!</definedName>
    <definedName name="Cena_net" localSheetId="0">#REF!</definedName>
    <definedName name="Cena_net">#REF!</definedName>
    <definedName name="Cena_net_Vtk2" localSheetId="0">#REF!</definedName>
    <definedName name="Cena_net_Vtk2">#REF!</definedName>
    <definedName name="Cena_net_Vtk2c" localSheetId="0">#REF!</definedName>
    <definedName name="Cena_net_Vtk2c">#REF!</definedName>
    <definedName name="Cena_netto" localSheetId="0">#REF!</definedName>
    <definedName name="Cena_netto">#REF!</definedName>
    <definedName name="Cena_netto_rabat" localSheetId="0">#REF!</definedName>
    <definedName name="Cena_netto_rabat">#REF!</definedName>
    <definedName name="CK_MB_Kontrol" localSheetId="0">#REF!</definedName>
    <definedName name="CK_MB_Kontrol">#REF!</definedName>
    <definedName name="Control_Set_A" localSheetId="0">#REF!</definedName>
    <definedName name="Control_Set_A">#REF!</definedName>
    <definedName name="Control_Set_B" localSheetId="0">#REF!,#REF!,#REF!,#REF!</definedName>
    <definedName name="Control_Set_B">#REF!,#REF!,#REF!,#REF!</definedName>
    <definedName name="Control_Set_C" localSheetId="0">#REF!</definedName>
    <definedName name="Control_Set_C">#REF!</definedName>
    <definedName name="Control_Set_D" localSheetId="0">#REF!</definedName>
    <definedName name="Control_Set_D">#REF!</definedName>
    <definedName name="Control_Set_E" localSheetId="0">#REF!</definedName>
    <definedName name="Control_Set_E">#REF!</definedName>
    <definedName name="CRP" localSheetId="0">#REF!</definedName>
    <definedName name="CRP">#REF!</definedName>
    <definedName name="DoA_A" localSheetId="0">#REF!</definedName>
    <definedName name="DoA_A">#REF!</definedName>
    <definedName name="DoA_B" localSheetId="0">#REF!,#REF!,#REF!</definedName>
    <definedName name="DoA_B">#REF!,#REF!,#REF!</definedName>
    <definedName name="DoA_C" localSheetId="0">#REF!</definedName>
    <definedName name="DoA_C">#REF!</definedName>
    <definedName name="DoA_Cal_D" localSheetId="0">#REF!</definedName>
    <definedName name="DoA_Cal_D">#REF!</definedName>
    <definedName name="DoA_E" localSheetId="0">#REF!</definedName>
    <definedName name="DoA_E">#REF!</definedName>
    <definedName name="HbA1c" localSheetId="0">#REF!</definedName>
    <definedName name="HbA1c">#REF!</definedName>
    <definedName name="HbA1cH" localSheetId="0">#REF!</definedName>
    <definedName name="HbA1cH">#REF!</definedName>
    <definedName name="HbA1cR" localSheetId="0">#REF!</definedName>
    <definedName name="HbA1cR">#REF!</definedName>
    <definedName name="HDLDirectKalibrator" localSheetId="0">#REF!</definedName>
    <definedName name="HDLDirectKalibrator">#REF!</definedName>
    <definedName name="Ilosc" localSheetId="0">#REF!</definedName>
    <definedName name="Ilosc">#REF!</definedName>
    <definedName name="Ilość" localSheetId="0">#REF!</definedName>
    <definedName name="Ilość">#REF!</definedName>
    <definedName name="KC" localSheetId="0">#REF!</definedName>
    <definedName name="KC">#REF!</definedName>
    <definedName name="KC_Vtk2" localSheetId="0">#REF!</definedName>
    <definedName name="KC_Vtk2">#REF!</definedName>
    <definedName name="KC_Vtk2c" localSheetId="0">#REF!</definedName>
    <definedName name="KC_Vtk2c">#REF!</definedName>
    <definedName name="Kod_ref" localSheetId="0">#REF!</definedName>
    <definedName name="Kod_ref">#REF!</definedName>
    <definedName name="Kone_I" localSheetId="0">#REF!,#REF!</definedName>
    <definedName name="Kone_I">#REF!,#REF!</definedName>
    <definedName name="Kone_I_oraz_II" localSheetId="0">#REF!</definedName>
    <definedName name="Kone_I_oraz_II">#REF!</definedName>
    <definedName name="Kone_II" localSheetId="0">#REF!</definedName>
    <definedName name="Kone_II">#REF!</definedName>
    <definedName name="KontrolNU" localSheetId="0">#REF!</definedName>
    <definedName name="KontrolNU">#REF!</definedName>
    <definedName name="L.badan_chromogen" localSheetId="0">#REF!</definedName>
    <definedName name="L.badan_chromogen">#REF!</definedName>
    <definedName name="L.badan_odczynnik" localSheetId="0">#REF!</definedName>
    <definedName name="L.badan_odczynnik">#REF!</definedName>
    <definedName name="L_testów" localSheetId="0">#REF!</definedName>
    <definedName name="L_testów">#REF!</definedName>
    <definedName name="LDLDirectKalibrator" localSheetId="0">#REF!</definedName>
    <definedName name="LDLDirectKalibrator">#REF!</definedName>
    <definedName name="LyotrolN_P" localSheetId="0">#REF!,#REF!,#REF!</definedName>
    <definedName name="LyotrolN_P">#REF!,#REF!,#REF!</definedName>
    <definedName name="Mikro" localSheetId="0">#REF!</definedName>
    <definedName name="Mikro">#REF!</definedName>
    <definedName name="Nortrol_Abtrol" localSheetId="0">#REF!,#REF!</definedName>
    <definedName name="Nortrol_Abtrol">#REF!,#REF!</definedName>
    <definedName name="Protiline_CRP_Kal" localSheetId="0">#REF!</definedName>
    <definedName name="Protiline_CRP_Kal">#REF!</definedName>
    <definedName name="Protiline_Kontrol" localSheetId="0">#REF!,#REF!,#REF!</definedName>
    <definedName name="Protiline_Kontrol">#REF!,#REF!,#REF!</definedName>
    <definedName name="Qnt" localSheetId="0">#REF!</definedName>
    <definedName name="Qnt">#REF!</definedName>
    <definedName name="R15_KC" localSheetId="0">#REF!</definedName>
    <definedName name="R15_KC">#REF!</definedName>
    <definedName name="R15_VAT" localSheetId="0">#REF!</definedName>
    <definedName name="R15_VAT">#REF!</definedName>
    <definedName name="Rabat" localSheetId="0">#REF!</definedName>
    <definedName name="Rabat">#REF!</definedName>
    <definedName name="Rabat_ogól" localSheetId="0">#REF!</definedName>
    <definedName name="Rabat_ogól">#REF!</definedName>
    <definedName name="Rabat_prod" localSheetId="0">#REF!</definedName>
    <definedName name="Rabat_prod">#REF!</definedName>
    <definedName name="Rabat_Vtk2" localSheetId="0">#REF!</definedName>
    <definedName name="Rabat_Vtk2">#REF!</definedName>
    <definedName name="Rabat_Vtk2c" localSheetId="0">#REF!</definedName>
    <definedName name="Rabat_Vtk2c">#REF!</definedName>
    <definedName name="REFS" localSheetId="0">#REF!</definedName>
    <definedName name="REFS">#REF!</definedName>
    <definedName name="RF_Kontrol" localSheetId="0">#REF!</definedName>
    <definedName name="RF_Kontrol">#REF!</definedName>
    <definedName name="Specikal" localSheetId="0">#REF!,#REF!,#REF!,#REF!</definedName>
    <definedName name="Specikal">#REF!,#REF!,#REF!,#REF!</definedName>
    <definedName name="Specitrol_Nortrol_Abtrol" localSheetId="0">#REF!,#REF!,#REF!</definedName>
    <definedName name="Specitrol_Nortrol_Abtrol">#REF!,#REF!,#REF!</definedName>
    <definedName name="StwkaVAT" localSheetId="0">#REF!</definedName>
    <definedName name="StwkaVAT">#REF!</definedName>
    <definedName name="SUMA_oferty" localSheetId="0">#REF!</definedName>
    <definedName name="SUMA_oferty">#REF!</definedName>
    <definedName name="TDM_Cal_Set_A" localSheetId="0">#REF!,#REF!</definedName>
    <definedName name="TDM_Cal_Set_A">#REF!,#REF!</definedName>
    <definedName name="TDM_Cal_Set_B" localSheetId="0">#REF!,#REF!</definedName>
    <definedName name="TDM_Cal_Set_B">#REF!,#REF!</definedName>
    <definedName name="TDM_Cal_Set_C" localSheetId="0">#REF!</definedName>
    <definedName name="TDM_Cal_Set_C">#REF!</definedName>
    <definedName name="TOX_Cal_A" localSheetId="0">#REF!</definedName>
    <definedName name="TOX_Cal_A">#REF!</definedName>
    <definedName name="TOX_Cal_B" localSheetId="0">#REF!</definedName>
    <definedName name="TOX_Cal_B">#REF!</definedName>
    <definedName name="TOX_Cal_C" localSheetId="0">#REF!</definedName>
    <definedName name="TOX_Cal_C">#REF!</definedName>
    <definedName name="Ukryj_kolumne_rabat_N26" localSheetId="0">'[3]Makro1'!#REF!</definedName>
    <definedName name="Ukryj_kolumne_rabat_N26">'[1]Makro1'!#REF!</definedName>
    <definedName name="VAT" localSheetId="0">#REF!</definedName>
    <definedName name="VAT">#REF!</definedName>
    <definedName name="VAT_Vtk2" localSheetId="0">#REF!</definedName>
    <definedName name="VAT_Vtk2">#REF!</definedName>
    <definedName name="VAT_Vtk2c" localSheetId="0">#REF!</definedName>
    <definedName name="VAT_Vtk2c">#REF!</definedName>
    <definedName name="Wart_kontraktu" localSheetId="0">#REF!</definedName>
    <definedName name="Wart_kontraktu">#REF!</definedName>
    <definedName name="Wart_Net" localSheetId="0">#REF!</definedName>
    <definedName name="Wart_Net">#REF!</definedName>
    <definedName name="Wart_Net_Vtk2" localSheetId="0">#REF!</definedName>
    <definedName name="Wart_Net_Vtk2">#REF!</definedName>
    <definedName name="Wart_Net_Vtk2c" localSheetId="0">#REF!</definedName>
    <definedName name="Wart_Net_Vtk2c">#REF!</definedName>
    <definedName name="Wart_Rabat" localSheetId="0">#REF!</definedName>
    <definedName name="Wart_Rabat">#REF!</definedName>
    <definedName name="Zymotrol" localSheetId="0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<sst xmlns="http://schemas.openxmlformats.org/spreadsheetml/2006/main" count="54" uniqueCount="50">
  <si>
    <t>Załącznik nr 2  -  FORMULARZ CENOWY</t>
  </si>
  <si>
    <t xml:space="preserve"> </t>
  </si>
  <si>
    <t>Lp.</t>
  </si>
  <si>
    <t>Numer katalogowy</t>
  </si>
  <si>
    <t>Wartość netto stanowiąca iloczyn         A x B = C</t>
  </si>
  <si>
    <t>Kwota VAT stanowiąca
iloczyn
CxD=E</t>
  </si>
  <si>
    <t xml:space="preserve"> Wartość brutto stanowiąca sumę             C + E = F</t>
  </si>
  <si>
    <t>A</t>
  </si>
  <si>
    <t>C</t>
  </si>
  <si>
    <t>D</t>
  </si>
  <si>
    <t>E</t>
  </si>
  <si>
    <t>F</t>
  </si>
  <si>
    <t xml:space="preserve"> RAZEM</t>
  </si>
  <si>
    <t>Uwaga:w przypadku nie stosowania u danego Wykonawcy numeru katalogowego należy zaznaczyć to w formularzu cenowym zapisem np.: -nie stosuje-.</t>
  </si>
  <si>
    <t>Nazwa artykułu/opis badania</t>
  </si>
  <si>
    <t>Ilość badań/ml. lub sztuk z 1 opakowania</t>
  </si>
  <si>
    <t>Cenna netto za opakowanie</t>
  </si>
  <si>
    <t>VAT  %</t>
  </si>
  <si>
    <t>B</t>
  </si>
  <si>
    <t xml:space="preserve">GRUPA KRWI </t>
  </si>
  <si>
    <t>DODATKOWE BADANIA</t>
  </si>
  <si>
    <t>Grupa krwi noworodka z BTA 
(A-B-DVI-ctrl-BTA) - odczynnik anty-D nie wykrywający odmianę DVI</t>
  </si>
  <si>
    <t>KRWINKI FIRMOWE DO BADANIA PRZEGLADOWEGO PRZECIWCIAŁ</t>
  </si>
  <si>
    <t>Zestaw 3 krwinek wzorcowych do screeningu p/c zawierające antygen Cw zawieszone w roztworze LISS</t>
  </si>
  <si>
    <t>MATERIAŁY ZUŻYWALNE POTRZEBNE DO WYKONYWANIA WW. ILOŚCI BADAŃ</t>
  </si>
  <si>
    <t>4 x rok</t>
  </si>
  <si>
    <t>Odczynnik LISS  w ml.</t>
  </si>
  <si>
    <t>Końcówki do pipety  w szt.</t>
  </si>
  <si>
    <t>1 zestaw</t>
  </si>
  <si>
    <t>TESTY PTA-LISS</t>
  </si>
  <si>
    <t>Fenotyp Rh w zakresie anty-C, anty-Cw, anty-c, anty-E, anty-e, anty-K</t>
  </si>
  <si>
    <t>UWAGA:</t>
  </si>
  <si>
    <t>1a</t>
  </si>
  <si>
    <t>Krwinki firmowe do badania przeciwciał grupowych</t>
  </si>
  <si>
    <t>Badania w PTA LISS z surowicą poliwalentną</t>
  </si>
  <si>
    <t>Surowica do potwierdzania wyników słabych odmian antygenu RhD</t>
  </si>
  <si>
    <t>Wewnątrzlaboratoryjna codzienna kontrola jakosci dostosowana do metod probówkowych i mikrokolumnowych (materiały kontrolne w postaci osocza i krwinek)</t>
  </si>
  <si>
    <t>zestaw
 firmowy</t>
  </si>
  <si>
    <t>Zewnątrzlaboratoryjna międzynarodowa kontrola jakosci potwierdzona certyfikatem dostosowana do metod probówkowych i mikrokolumnowych (materiały kontrolne w postaci osocza i krwinek)</t>
  </si>
  <si>
    <t>Ilość opakowań na 24 miesiące</t>
  </si>
  <si>
    <t>Nazwa handlowa i producent</t>
  </si>
  <si>
    <t>Brak wypełnienia kolumny -Nazwa handlowa i 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</si>
  <si>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t>Ilość  badań na 24 miesiące</t>
  </si>
  <si>
    <t>Odczynniki do serologii transfuzjologicznej metodą aglutynacji kolumnowej żelowej</t>
  </si>
  <si>
    <t>Pełne oznaczenie grupy krwi z badaniem izoaglutynin grupowych A-B-D(VI-)-ctl/ A1-B</t>
  </si>
  <si>
    <t>Potwierdzenie grupy krwi noworodka: druga seria A-B-D,inne klony niż w pkt 3
Odczynnik musi wykrywać słabą ekspresję antygenu-D (DVI+)</t>
  </si>
  <si>
    <t>3400 prób zgodności;
11 800 przeciwciał</t>
  </si>
  <si>
    <r>
      <t>_ Liczbę opakowań należy zaokrąglić do pełnego opakowania w górę. 
_Dostawa wg harmonogramu na czas trwania umowy z co miesieczną częstotliwością, dopuszcza się możliwość zmian w harmonogramie dostaw ze strony zamawiajacego po odpowiednio wcześniejszym poinformowaniu wykonawcy.
_ Dostawa interwencyjna w ciągu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3</t>
    </r>
    <r>
      <rPr>
        <sz val="10"/>
        <rFont val="Arial CE"/>
        <family val="0"/>
      </rPr>
      <t xml:space="preserve"> dni </t>
    </r>
    <r>
      <rPr>
        <sz val="10"/>
        <color indexed="8"/>
        <rFont val="Arial CE"/>
        <family val="0"/>
      </rPr>
      <t>roboczych</t>
    </r>
    <r>
      <rPr>
        <sz val="10"/>
        <rFont val="Arial CE"/>
        <family val="0"/>
      </rPr>
      <t xml:space="preserve"> od zgłoszenia.
_ Wszystkie odczynniki muszą pochodzić od jednego producenta i być dostarczone w tem. 2-8 °C potwierdzone wydrukiem z monitoringu temperatury jako załącznik do oferty.
_ Przy  fakturze należy podać  za który miesiąc dostawy wg harmonogramu jest wystawiona faktura.</t>
    </r>
  </si>
  <si>
    <t>Dzierżawa urządzeń i oprogramowania do wykonywania badań. 
- Dzierżawa zestawu manualnego
- Dzierżawa oprogramowania do zarządzania gospodarką krwi w pracowni serologii transfuzjologicznej z niezbędnym sprzętem komputerowym, drukarką laserową z czterema  tonerami, ups, (drugi zestaw komputerowy z drukarką jako backup)</t>
  </si>
  <si>
    <t xml:space="preserve">
…………………………………………………..…………………..…
pieczątka i podpis osoby upoważnionej do reprezentowania Wykonawcy    
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</si>
</sst>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  <numFmt numFmtId="173" formatCode="#,##0.0000"/>
    <numFmt numFmtId="174" formatCode="#,##0.0000\ &quot;zł&quot;;[Red]\-#,##0.0000\ &quot;zł&quot;"/>
    <numFmt numFmtId="175" formatCode="#,##0.0"/>
    <numFmt numFmtId="176" formatCode="#,##0.0000\ &quot;zł&quot;"/>
    <numFmt numFmtId="177" formatCode="#,##0\ &quot;zł&quot;"/>
    <numFmt numFmtId="178" formatCode="[$-415]d\ mmmm\ yyyy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  <numFmt numFmtId="194" formatCode="#,##0.000\ &quot;zł&quot;;[Red]\-#,##0.000\ &quot;zł&quot;"/>
    <numFmt numFmtId="195" formatCode="#,##0\ [$€-1];[Red]\-#,##0\ [$€-1]"/>
    <numFmt numFmtId="196" formatCode="0.0%"/>
    <numFmt numFmtId="197" formatCode="#,##0.00\ [$€-1];[Red]\-#,##0.00\ [$€-1]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7.5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0"/>
    </font>
    <font>
      <b/>
      <sz val="7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 CE"/>
      <family val="0"/>
    </font>
    <font>
      <b/>
      <sz val="10"/>
      <color indexed="10"/>
      <name val="Arial CE"/>
      <family val="0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vertical="top"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/>
    </xf>
    <xf numFmtId="0" fontId="22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20" borderId="10" xfId="0" applyFont="1" applyFill="1" applyBorder="1" applyAlignment="1">
      <alignment wrapText="1"/>
    </xf>
    <xf numFmtId="3" fontId="21" fillId="20" borderId="10" xfId="0" applyNumberFormat="1" applyFont="1" applyFill="1" applyBorder="1" applyAlignment="1">
      <alignment horizontal="center"/>
    </xf>
    <xf numFmtId="2" fontId="21" fillId="20" borderId="10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26" fillId="0" borderId="11" xfId="0" applyFont="1" applyFill="1" applyBorder="1" applyAlignment="1">
      <alignment horizontal="left" wrapText="1"/>
    </xf>
    <xf numFmtId="3" fontId="21" fillId="0" borderId="11" xfId="0" applyNumberFormat="1" applyFont="1" applyBorder="1" applyAlignment="1">
      <alignment horizontal="center"/>
    </xf>
    <xf numFmtId="3" fontId="21" fillId="20" borderId="10" xfId="0" applyNumberFormat="1" applyFont="1" applyFill="1" applyBorder="1" applyAlignment="1">
      <alignment horizontal="right"/>
    </xf>
    <xf numFmtId="0" fontId="25" fillId="0" borderId="12" xfId="0" applyFont="1" applyBorder="1" applyAlignment="1">
      <alignment horizontal="center"/>
    </xf>
    <xf numFmtId="4" fontId="22" fillId="0" borderId="13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0" fontId="21" fillId="20" borderId="10" xfId="0" applyFont="1" applyFill="1" applyBorder="1" applyAlignment="1">
      <alignment horizontal="center" wrapText="1"/>
    </xf>
    <xf numFmtId="9" fontId="21" fillId="2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4" fontId="22" fillId="0" borderId="0" xfId="0" applyNumberFormat="1" applyFont="1" applyFill="1" applyBorder="1" applyAlignment="1">
      <alignment/>
    </xf>
    <xf numFmtId="4" fontId="29" fillId="0" borderId="0" xfId="0" applyNumberFormat="1" applyFont="1" applyAlignment="1">
      <alignment/>
    </xf>
    <xf numFmtId="0" fontId="30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wrapText="1"/>
    </xf>
    <xf numFmtId="3" fontId="30" fillId="0" borderId="10" xfId="0" applyNumberFormat="1" applyFont="1" applyBorder="1" applyAlignment="1">
      <alignment horizontal="center"/>
    </xf>
    <xf numFmtId="4" fontId="30" fillId="24" borderId="10" xfId="0" applyNumberFormat="1" applyFont="1" applyFill="1" applyBorder="1" applyAlignment="1">
      <alignment/>
    </xf>
    <xf numFmtId="4" fontId="30" fillId="0" borderId="10" xfId="0" applyNumberFormat="1" applyFont="1" applyBorder="1" applyAlignment="1">
      <alignment/>
    </xf>
    <xf numFmtId="9" fontId="30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49" fontId="31" fillId="0" borderId="10" xfId="0" applyNumberFormat="1" applyFont="1" applyFill="1" applyBorder="1" applyAlignment="1">
      <alignment horizontal="center"/>
    </xf>
    <xf numFmtId="3" fontId="30" fillId="0" borderId="10" xfId="0" applyNumberFormat="1" applyFont="1" applyBorder="1" applyAlignment="1">
      <alignment horizontal="center" wrapText="1"/>
    </xf>
    <xf numFmtId="2" fontId="30" fillId="0" borderId="10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1" fillId="0" borderId="11" xfId="0" applyFont="1" applyFill="1" applyBorder="1" applyAlignment="1">
      <alignment horizontal="left" wrapText="1"/>
    </xf>
    <xf numFmtId="3" fontId="30" fillId="0" borderId="11" xfId="0" applyNumberFormat="1" applyFont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0" fontId="25" fillId="20" borderId="10" xfId="0" applyFont="1" applyFill="1" applyBorder="1" applyAlignment="1">
      <alignment/>
    </xf>
    <xf numFmtId="49" fontId="13" fillId="20" borderId="10" xfId="0" applyNumberFormat="1" applyFont="1" applyFill="1" applyBorder="1" applyAlignment="1">
      <alignment wrapText="1"/>
    </xf>
    <xf numFmtId="0" fontId="13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/>
    </xf>
    <xf numFmtId="0" fontId="21" fillId="20" borderId="11" xfId="0" applyFont="1" applyFill="1" applyBorder="1" applyAlignment="1">
      <alignment/>
    </xf>
    <xf numFmtId="49" fontId="26" fillId="20" borderId="10" xfId="0" applyNumberFormat="1" applyFont="1" applyFill="1" applyBorder="1" applyAlignment="1">
      <alignment horizontal="center" wrapText="1"/>
    </xf>
    <xf numFmtId="0" fontId="26" fillId="20" borderId="11" xfId="0" applyFont="1" applyFill="1" applyBorder="1" applyAlignment="1">
      <alignment horizontal="left" wrapText="1"/>
    </xf>
    <xf numFmtId="3" fontId="21" fillId="2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left" vertical="center"/>
    </xf>
    <xf numFmtId="0" fontId="27" fillId="2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right"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dominiar\USTAWI~1\Temp\Szablon%20wsp&#243;lny_v7-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zetargi\SIWZ\Krotoszyn\2012.02.14\Nowy%20Arkusz%20programu%20Microsoft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zetargi\SIWZ\Krotoszyn\2012.02.14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38"/>
  <sheetViews>
    <sheetView tabSelected="1" workbookViewId="0" topLeftCell="A26">
      <selection activeCell="B45" sqref="B45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375" style="0" customWidth="1"/>
    <col min="4" max="4" width="16.375" style="0" customWidth="1"/>
    <col min="5" max="5" width="9.375" style="0" customWidth="1"/>
    <col min="6" max="6" width="12.125" style="0" customWidth="1"/>
    <col min="7" max="7" width="8.375" style="0" customWidth="1"/>
    <col min="8" max="8" width="12.75390625" style="0" customWidth="1"/>
    <col min="9" max="9" width="11.625" style="0" customWidth="1"/>
    <col min="10" max="10" width="4.25390625" style="0" customWidth="1"/>
    <col min="11" max="11" width="9.625" style="0" customWidth="1"/>
    <col min="12" max="12" width="11.375" style="0" customWidth="1"/>
    <col min="14" max="14" width="7.875" style="0" customWidth="1"/>
    <col min="16" max="18" width="9.125" style="8" customWidth="1"/>
    <col min="21" max="21" width="11.875" style="0" customWidth="1"/>
  </cols>
  <sheetData>
    <row r="1" spans="1:12" ht="12.75">
      <c r="A1" s="93" t="s">
        <v>0</v>
      </c>
      <c r="B1" s="93"/>
      <c r="C1" s="93"/>
      <c r="D1" s="1"/>
      <c r="E1" s="1"/>
      <c r="F1" s="1"/>
      <c r="G1" s="1"/>
      <c r="H1" s="1"/>
      <c r="I1" s="1"/>
      <c r="J1" s="1"/>
      <c r="K1" s="1"/>
      <c r="L1" s="1"/>
    </row>
    <row r="2" spans="1:9" ht="12.75">
      <c r="A2" s="1" t="s">
        <v>1</v>
      </c>
      <c r="B2" s="1" t="s">
        <v>1</v>
      </c>
      <c r="C2" s="1"/>
      <c r="D2" s="1"/>
      <c r="I2" t="s">
        <v>1</v>
      </c>
    </row>
    <row r="3" spans="1:7" ht="12.75">
      <c r="A3" s="93" t="s">
        <v>43</v>
      </c>
      <c r="B3" s="93"/>
      <c r="C3" s="93"/>
      <c r="D3" s="93"/>
      <c r="E3" s="93"/>
      <c r="F3" s="93"/>
      <c r="G3" s="93"/>
    </row>
    <row r="4" ht="12.75">
      <c r="B4" s="2"/>
    </row>
    <row r="5" spans="1:12" ht="63.75">
      <c r="A5" s="3" t="s">
        <v>2</v>
      </c>
      <c r="B5" s="3" t="s">
        <v>14</v>
      </c>
      <c r="C5" s="4" t="s">
        <v>3</v>
      </c>
      <c r="D5" s="5" t="s">
        <v>40</v>
      </c>
      <c r="E5" s="27" t="s">
        <v>42</v>
      </c>
      <c r="F5" s="4" t="s">
        <v>15</v>
      </c>
      <c r="G5" s="9" t="s">
        <v>39</v>
      </c>
      <c r="H5" s="5" t="s">
        <v>16</v>
      </c>
      <c r="I5" s="4" t="s">
        <v>4</v>
      </c>
      <c r="J5" s="4" t="s">
        <v>17</v>
      </c>
      <c r="K5" s="10" t="s">
        <v>5</v>
      </c>
      <c r="L5" s="4" t="s">
        <v>6</v>
      </c>
    </row>
    <row r="6" spans="1:21" ht="12.75">
      <c r="A6" s="6"/>
      <c r="B6" s="6"/>
      <c r="C6" s="6"/>
      <c r="D6" s="6"/>
      <c r="E6" s="7"/>
      <c r="F6" s="7"/>
      <c r="G6" s="7" t="s">
        <v>7</v>
      </c>
      <c r="H6" s="7" t="s">
        <v>18</v>
      </c>
      <c r="I6" s="7" t="s">
        <v>8</v>
      </c>
      <c r="J6" s="7" t="s">
        <v>9</v>
      </c>
      <c r="K6" s="7" t="s">
        <v>10</v>
      </c>
      <c r="L6" s="7" t="s">
        <v>11</v>
      </c>
      <c r="S6" s="11"/>
      <c r="T6" s="11"/>
      <c r="U6" s="11"/>
    </row>
    <row r="7" spans="1:12" ht="12.75">
      <c r="A7" s="58"/>
      <c r="B7" s="59" t="s">
        <v>19</v>
      </c>
      <c r="C7" s="60"/>
      <c r="D7" s="61"/>
      <c r="E7" s="58"/>
      <c r="F7" s="58"/>
      <c r="G7" s="58"/>
      <c r="H7" s="58"/>
      <c r="I7" s="58"/>
      <c r="J7" s="58"/>
      <c r="K7" s="58"/>
      <c r="L7" s="58"/>
    </row>
    <row r="8" spans="1:12" ht="44.25" customHeight="1">
      <c r="A8" s="20">
        <v>1</v>
      </c>
      <c r="B8" s="67" t="s">
        <v>44</v>
      </c>
      <c r="C8" s="28"/>
      <c r="D8" s="21"/>
      <c r="E8" s="22">
        <v>7200</v>
      </c>
      <c r="F8" s="13"/>
      <c r="G8" s="29"/>
      <c r="H8" s="15"/>
      <c r="I8" s="15">
        <f>G8*H8</f>
        <v>0</v>
      </c>
      <c r="J8" s="30"/>
      <c r="K8" s="15">
        <f>ROUND(I8*J8,2)</f>
        <v>0</v>
      </c>
      <c r="L8" s="15">
        <f>I8+K8</f>
        <v>0</v>
      </c>
    </row>
    <row r="9" spans="1:18" s="49" customFormat="1" ht="44.25" customHeight="1">
      <c r="A9" s="54" t="s">
        <v>32</v>
      </c>
      <c r="B9" s="67" t="s">
        <v>33</v>
      </c>
      <c r="C9" s="44"/>
      <c r="D9" s="55"/>
      <c r="E9" s="56">
        <v>7200</v>
      </c>
      <c r="F9" s="45"/>
      <c r="G9" s="57"/>
      <c r="H9" s="47"/>
      <c r="I9" s="47">
        <f>G9*H9</f>
        <v>0</v>
      </c>
      <c r="J9" s="48"/>
      <c r="K9" s="47">
        <f>ROUND(I9*J9,2)</f>
        <v>0</v>
      </c>
      <c r="L9" s="47">
        <f>I9+K9</f>
        <v>0</v>
      </c>
      <c r="P9" s="50"/>
      <c r="Q9" s="50"/>
      <c r="R9" s="50"/>
    </row>
    <row r="10" spans="1:12" ht="12.75">
      <c r="A10" s="63"/>
      <c r="B10" s="68" t="s">
        <v>29</v>
      </c>
      <c r="C10" s="64"/>
      <c r="D10" s="65"/>
      <c r="E10" s="66"/>
      <c r="F10" s="17"/>
      <c r="G10" s="17"/>
      <c r="H10" s="19"/>
      <c r="I10" s="19"/>
      <c r="J10" s="32"/>
      <c r="K10" s="19"/>
      <c r="L10" s="19"/>
    </row>
    <row r="11" spans="1:12" ht="63.75" customHeight="1">
      <c r="A11" s="71">
        <v>2</v>
      </c>
      <c r="B11" s="70" t="s">
        <v>34</v>
      </c>
      <c r="C11" s="28"/>
      <c r="D11" s="21"/>
      <c r="E11" s="72" t="s">
        <v>46</v>
      </c>
      <c r="F11" s="73"/>
      <c r="G11" s="29"/>
      <c r="H11" s="37"/>
      <c r="I11" s="37">
        <f>G11*H11</f>
        <v>0</v>
      </c>
      <c r="J11" s="74"/>
      <c r="K11" s="37">
        <f>ROUND(I11*J11,2)</f>
        <v>0</v>
      </c>
      <c r="L11" s="37">
        <f>I11+K11</f>
        <v>0</v>
      </c>
    </row>
    <row r="12" spans="1:12" ht="12.75">
      <c r="A12" s="58"/>
      <c r="B12" s="69" t="s">
        <v>20</v>
      </c>
      <c r="C12" s="31"/>
      <c r="D12" s="16"/>
      <c r="E12" s="23"/>
      <c r="F12" s="17"/>
      <c r="G12" s="17"/>
      <c r="H12" s="18"/>
      <c r="I12" s="19"/>
      <c r="J12" s="32"/>
      <c r="K12" s="19"/>
      <c r="L12" s="19"/>
    </row>
    <row r="13" spans="1:12" ht="33.75">
      <c r="A13" s="33">
        <v>3</v>
      </c>
      <c r="B13" s="70" t="s">
        <v>21</v>
      </c>
      <c r="C13" s="28"/>
      <c r="D13" s="12"/>
      <c r="E13" s="13">
        <v>480</v>
      </c>
      <c r="F13" s="13"/>
      <c r="G13" s="13"/>
      <c r="H13" s="15"/>
      <c r="I13" s="15">
        <f>G13*H13</f>
        <v>0</v>
      </c>
      <c r="J13" s="30"/>
      <c r="K13" s="15">
        <f>ROUND(I13*J13,2)</f>
        <v>0</v>
      </c>
      <c r="L13" s="15">
        <f>I13+K13</f>
        <v>0</v>
      </c>
    </row>
    <row r="14" spans="1:12" ht="45">
      <c r="A14" s="33">
        <v>4</v>
      </c>
      <c r="B14" s="70" t="s">
        <v>45</v>
      </c>
      <c r="C14" s="28"/>
      <c r="D14" s="12"/>
      <c r="E14" s="13">
        <v>96</v>
      </c>
      <c r="F14" s="13"/>
      <c r="G14" s="29"/>
      <c r="H14" s="34"/>
      <c r="I14" s="15">
        <f>G14*H14</f>
        <v>0</v>
      </c>
      <c r="J14" s="30"/>
      <c r="K14" s="15">
        <f>ROUND(I14*J14,2)</f>
        <v>0</v>
      </c>
      <c r="L14" s="15">
        <f>I14+K14</f>
        <v>0</v>
      </c>
    </row>
    <row r="15" spans="1:18" s="49" customFormat="1" ht="28.5" customHeight="1">
      <c r="A15" s="42">
        <v>5</v>
      </c>
      <c r="B15" s="70" t="s">
        <v>35</v>
      </c>
      <c r="C15" s="44"/>
      <c r="D15" s="43"/>
      <c r="E15" s="45">
        <v>100</v>
      </c>
      <c r="F15" s="45"/>
      <c r="G15" s="45"/>
      <c r="H15" s="46"/>
      <c r="I15" s="47">
        <f>G15*H15</f>
        <v>0</v>
      </c>
      <c r="J15" s="48"/>
      <c r="K15" s="47">
        <f>ROUND(I15*J15,2)</f>
        <v>0</v>
      </c>
      <c r="L15" s="47">
        <f>I15+K15</f>
        <v>0</v>
      </c>
      <c r="P15" s="50"/>
      <c r="Q15" s="50"/>
      <c r="R15" s="50"/>
    </row>
    <row r="16" spans="1:12" ht="27" customHeight="1">
      <c r="A16" s="33">
        <v>6</v>
      </c>
      <c r="B16" s="70" t="s">
        <v>30</v>
      </c>
      <c r="C16" s="28"/>
      <c r="D16" s="12"/>
      <c r="E16" s="13">
        <v>90</v>
      </c>
      <c r="F16" s="13"/>
      <c r="G16" s="13"/>
      <c r="H16" s="35"/>
      <c r="I16" s="15">
        <f>G16*H16</f>
        <v>0</v>
      </c>
      <c r="J16" s="30"/>
      <c r="K16" s="15">
        <f>ROUND(I16*J16,2)</f>
        <v>0</v>
      </c>
      <c r="L16" s="15">
        <f>I16+K16</f>
        <v>0</v>
      </c>
    </row>
    <row r="17" spans="1:12" ht="22.5">
      <c r="A17" s="62"/>
      <c r="B17" s="69" t="s">
        <v>22</v>
      </c>
      <c r="C17" s="31"/>
      <c r="D17" s="16"/>
      <c r="E17" s="23"/>
      <c r="F17" s="17"/>
      <c r="G17" s="17"/>
      <c r="H17" s="18"/>
      <c r="I17" s="19"/>
      <c r="J17" s="32"/>
      <c r="K17" s="19"/>
      <c r="L17" s="19"/>
    </row>
    <row r="18" spans="1:20" ht="38.25" customHeight="1">
      <c r="A18" s="33">
        <v>7</v>
      </c>
      <c r="B18" s="70" t="s">
        <v>23</v>
      </c>
      <c r="C18" s="36"/>
      <c r="D18" s="12"/>
      <c r="E18" s="13">
        <v>14400</v>
      </c>
      <c r="F18" s="13"/>
      <c r="G18" s="13"/>
      <c r="H18" s="37"/>
      <c r="I18" s="15">
        <f>G18*H18</f>
        <v>0</v>
      </c>
      <c r="J18" s="30"/>
      <c r="K18" s="15">
        <f>ROUND(I18*J18,2)</f>
        <v>0</v>
      </c>
      <c r="L18" s="15">
        <f>I18+K18</f>
        <v>0</v>
      </c>
      <c r="T18" s="8"/>
    </row>
    <row r="19" spans="1:12" ht="22.5">
      <c r="A19" s="62"/>
      <c r="B19" s="69" t="s">
        <v>24</v>
      </c>
      <c r="C19" s="31"/>
      <c r="D19" s="16"/>
      <c r="E19" s="23"/>
      <c r="F19" s="17"/>
      <c r="G19" s="17"/>
      <c r="H19" s="18"/>
      <c r="I19" s="19"/>
      <c r="J19" s="32"/>
      <c r="K19" s="19"/>
      <c r="L19" s="19"/>
    </row>
    <row r="20" spans="1:18" s="49" customFormat="1" ht="56.25">
      <c r="A20" s="42">
        <v>8</v>
      </c>
      <c r="B20" s="70" t="s">
        <v>36</v>
      </c>
      <c r="C20" s="51"/>
      <c r="D20" s="43"/>
      <c r="E20" s="52" t="s">
        <v>37</v>
      </c>
      <c r="F20" s="45"/>
      <c r="G20" s="45"/>
      <c r="H20" s="53"/>
      <c r="I20" s="47">
        <f>G20*H20</f>
        <v>0</v>
      </c>
      <c r="J20" s="48"/>
      <c r="K20" s="47">
        <f>ROUND(I20*J20,2)</f>
        <v>0</v>
      </c>
      <c r="L20" s="47">
        <f>I20+K20</f>
        <v>0</v>
      </c>
      <c r="P20" s="50"/>
      <c r="Q20" s="50"/>
      <c r="R20" s="50"/>
    </row>
    <row r="21" spans="1:20" ht="57.75" customHeight="1">
      <c r="A21" s="33">
        <v>9</v>
      </c>
      <c r="B21" s="70" t="s">
        <v>38</v>
      </c>
      <c r="C21" s="36"/>
      <c r="D21" s="12"/>
      <c r="E21" s="13" t="s">
        <v>25</v>
      </c>
      <c r="F21" s="13"/>
      <c r="G21" s="13"/>
      <c r="H21" s="14"/>
      <c r="I21" s="15">
        <f>G21*H21</f>
        <v>0</v>
      </c>
      <c r="J21" s="30"/>
      <c r="K21" s="15">
        <f>ROUND(I21*J21,2)</f>
        <v>0</v>
      </c>
      <c r="L21" s="15">
        <f>I21+K21</f>
        <v>0</v>
      </c>
      <c r="T21" s="8"/>
    </row>
    <row r="22" spans="1:20" ht="12.75">
      <c r="A22" s="33">
        <v>10</v>
      </c>
      <c r="B22" s="70" t="s">
        <v>26</v>
      </c>
      <c r="C22" s="36"/>
      <c r="D22" s="12"/>
      <c r="E22" s="13">
        <v>16000</v>
      </c>
      <c r="F22" s="13"/>
      <c r="G22" s="13"/>
      <c r="H22" s="14"/>
      <c r="I22" s="15">
        <f>G22*H22</f>
        <v>0</v>
      </c>
      <c r="J22" s="30"/>
      <c r="K22" s="15">
        <f>ROUND(I22*J22,2)</f>
        <v>0</v>
      </c>
      <c r="L22" s="15">
        <f>I22+K22</f>
        <v>0</v>
      </c>
      <c r="T22" s="8"/>
    </row>
    <row r="23" spans="1:20" ht="12.75">
      <c r="A23" s="33">
        <v>11</v>
      </c>
      <c r="B23" s="70" t="s">
        <v>27</v>
      </c>
      <c r="C23" s="36"/>
      <c r="D23" s="12"/>
      <c r="E23" s="13">
        <v>60000</v>
      </c>
      <c r="F23" s="13"/>
      <c r="G23" s="13"/>
      <c r="H23" s="14"/>
      <c r="I23" s="15">
        <f>G23*H23</f>
        <v>0</v>
      </c>
      <c r="J23" s="30"/>
      <c r="K23" s="15">
        <f>ROUND(I23*J23,2)</f>
        <v>0</v>
      </c>
      <c r="L23" s="15">
        <f>I23+K23</f>
        <v>0</v>
      </c>
      <c r="T23" s="8"/>
    </row>
    <row r="24" spans="1:12" ht="118.5" customHeight="1" thickBot="1">
      <c r="A24" s="75">
        <v>12</v>
      </c>
      <c r="B24" s="70" t="s">
        <v>48</v>
      </c>
      <c r="C24" s="76"/>
      <c r="D24" s="76"/>
      <c r="E24" s="29" t="s">
        <v>28</v>
      </c>
      <c r="F24" s="29"/>
      <c r="G24" s="29"/>
      <c r="H24" s="77"/>
      <c r="I24" s="37">
        <f>G24*H24</f>
        <v>0</v>
      </c>
      <c r="J24" s="74"/>
      <c r="K24" s="37">
        <f>ROUND(I24*J24,2)</f>
        <v>0</v>
      </c>
      <c r="L24" s="37">
        <f>I24+K24</f>
        <v>0</v>
      </c>
    </row>
    <row r="25" spans="1:12" ht="22.5" customHeight="1" thickBot="1">
      <c r="A25" s="90" t="s">
        <v>12</v>
      </c>
      <c r="B25" s="91"/>
      <c r="C25" s="91"/>
      <c r="D25" s="91"/>
      <c r="E25" s="91"/>
      <c r="F25" s="92"/>
      <c r="G25" s="24"/>
      <c r="H25" s="24"/>
      <c r="I25" s="25">
        <f>SUM(I8:I24)</f>
        <v>0</v>
      </c>
      <c r="J25" s="26" t="s">
        <v>1</v>
      </c>
      <c r="K25" s="26" t="s">
        <v>1</v>
      </c>
      <c r="L25" s="25">
        <f>SUM(L8:L24)</f>
        <v>0</v>
      </c>
    </row>
    <row r="26" spans="1:12" ht="12.75">
      <c r="A26" s="38"/>
      <c r="B26" s="39" t="s">
        <v>31</v>
      </c>
      <c r="C26" s="38"/>
      <c r="D26" s="38"/>
      <c r="E26" s="38"/>
      <c r="F26" s="38"/>
      <c r="G26" s="38"/>
      <c r="H26" s="38"/>
      <c r="I26" s="40"/>
      <c r="J26" s="26"/>
      <c r="K26" s="26"/>
      <c r="L26" s="40"/>
    </row>
    <row r="27" spans="1:12" ht="12.75">
      <c r="A27" s="38"/>
      <c r="B27" s="39"/>
      <c r="C27" s="38"/>
      <c r="D27" s="38"/>
      <c r="E27" s="38"/>
      <c r="F27" s="38"/>
      <c r="G27" s="38"/>
      <c r="H27" s="38"/>
      <c r="I27" s="40"/>
      <c r="J27" s="26"/>
      <c r="K27" s="26"/>
      <c r="L27" s="40"/>
    </row>
    <row r="28" ht="12.75">
      <c r="B28" s="39"/>
    </row>
    <row r="29" spans="1:18" ht="99.75" customHeight="1">
      <c r="A29" s="94" t="s">
        <v>47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P29" s="41"/>
      <c r="Q29" s="41"/>
      <c r="R29" s="41"/>
    </row>
    <row r="30" spans="16:18" ht="13.5" thickBot="1">
      <c r="P30" s="41"/>
      <c r="Q30" s="41"/>
      <c r="R30" s="41"/>
    </row>
    <row r="31" spans="2:11" ht="12.75">
      <c r="B31" s="78" t="s">
        <v>13</v>
      </c>
      <c r="C31" s="79"/>
      <c r="D31" s="79"/>
      <c r="E31" s="79"/>
      <c r="F31" s="79"/>
      <c r="G31" s="79"/>
      <c r="H31" s="79"/>
      <c r="I31" s="79"/>
      <c r="J31" s="79"/>
      <c r="K31" s="80"/>
    </row>
    <row r="32" spans="2:11" ht="13.5" thickBot="1">
      <c r="B32" s="81"/>
      <c r="C32" s="82"/>
      <c r="D32" s="82"/>
      <c r="E32" s="82"/>
      <c r="F32" s="82"/>
      <c r="G32" s="82"/>
      <c r="H32" s="82"/>
      <c r="I32" s="82"/>
      <c r="J32" s="82"/>
      <c r="K32" s="83"/>
    </row>
    <row r="33" spans="2:11" ht="12.75" customHeight="1">
      <c r="B33" s="84" t="s">
        <v>41</v>
      </c>
      <c r="C33" s="85"/>
      <c r="D33" s="85"/>
      <c r="E33" s="85"/>
      <c r="F33" s="85"/>
      <c r="G33" s="85"/>
      <c r="H33" s="85"/>
      <c r="I33" s="85"/>
      <c r="J33" s="85"/>
      <c r="K33" s="86"/>
    </row>
    <row r="34" spans="2:11" ht="27" customHeight="1" thickBot="1"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8" spans="7:12" ht="74.25" customHeight="1">
      <c r="G38" s="95" t="s">
        <v>49</v>
      </c>
      <c r="H38" s="95"/>
      <c r="I38" s="95"/>
      <c r="J38" s="95"/>
      <c r="K38" s="95"/>
      <c r="L38" s="95"/>
    </row>
  </sheetData>
  <sheetProtection/>
  <mergeCells count="7">
    <mergeCell ref="G38:L38"/>
    <mergeCell ref="B31:K32"/>
    <mergeCell ref="B33:K34"/>
    <mergeCell ref="A25:F25"/>
    <mergeCell ref="A1:C1"/>
    <mergeCell ref="A3:G3"/>
    <mergeCell ref="A29:L29"/>
  </mergeCells>
  <printOptions/>
  <pageMargins left="0.4724409448818898" right="0.4724409448818898" top="0.32" bottom="0.28" header="0.15748031496062992" footer="0.15748031496062992"/>
  <pageSetup horizontalDpi="300" verticalDpi="300" orientation="landscape" paperSize="9" scale="9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serwis</cp:lastModifiedBy>
  <cp:lastPrinted>2016-11-10T07:50:41Z</cp:lastPrinted>
  <dcterms:created xsi:type="dcterms:W3CDTF">1997-02-26T13:46:56Z</dcterms:created>
  <dcterms:modified xsi:type="dcterms:W3CDTF">2016-11-10T07:50:44Z</dcterms:modified>
  <cp:category/>
  <cp:version/>
  <cp:contentType/>
  <cp:contentStatus/>
</cp:coreProperties>
</file>