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Pakiet nr 1" sheetId="1" r:id="rId1"/>
    <sheet name="Pakiet nr 2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NA()</definedName>
    <definedName name="CA">#REF!</definedName>
    <definedName name="Calimat">NA()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NA()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NA()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NA()</definedName>
    <definedName name="Specitrol_Nortrol_Abtrol">NA()</definedName>
    <definedName name="StwkaVAT">#REF!</definedName>
    <definedName name="SUMA_oferty">#REF!</definedName>
    <definedName name="TDM_Cal_Set_A">(#REF!,#REF!)</definedName>
    <definedName name="TDM_Cal_Set_B">NA()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<sst xmlns="http://schemas.openxmlformats.org/spreadsheetml/2006/main" count="58" uniqueCount="33">
  <si>
    <t>Nazwa handlowa  i wielkość opakowania</t>
  </si>
  <si>
    <t>Lp.</t>
  </si>
  <si>
    <t>J. m.</t>
  </si>
  <si>
    <t>Ilość</t>
  </si>
  <si>
    <t>Cena jedn. netto</t>
  </si>
  <si>
    <t>Wartość brutto stanowiąca sumę             C + E = F</t>
  </si>
  <si>
    <t xml:space="preserve">     A</t>
  </si>
  <si>
    <t xml:space="preserve"> B</t>
  </si>
  <si>
    <t>C</t>
  </si>
  <si>
    <t>D</t>
  </si>
  <si>
    <t>E</t>
  </si>
  <si>
    <t>F</t>
  </si>
  <si>
    <t>G</t>
  </si>
  <si>
    <t>szt.</t>
  </si>
  <si>
    <t>Razem</t>
  </si>
  <si>
    <t>Wartość netto stanowiąca iloczyn        A x B = C</t>
  </si>
  <si>
    <t xml:space="preserve"> VAT %</t>
  </si>
  <si>
    <t xml:space="preserve">Kwota VAT </t>
  </si>
  <si>
    <t>Pakiet nr 1</t>
  </si>
  <si>
    <t>Producent</t>
  </si>
  <si>
    <t>H</t>
  </si>
  <si>
    <t>Środki kontrastowe do tomografii komputerowej.</t>
  </si>
  <si>
    <t xml:space="preserve">Nazwa leku, postać i dawka    </t>
  </si>
  <si>
    <t xml:space="preserve">Iohexolum inj. 350 mg J/ml a 100 ml  fiol. </t>
  </si>
  <si>
    <t>Iohexolum inj. 350 mg J/ml a 50 ml  fiol.</t>
  </si>
  <si>
    <t xml:space="preserve"> Optiray  350  inj. a 50 ml </t>
  </si>
  <si>
    <t>Optiray 350 inj. a 100 ml</t>
  </si>
  <si>
    <t>Pakiet nr 2</t>
  </si>
  <si>
    <t xml:space="preserve">Przedmiot zamówienia   </t>
  </si>
  <si>
    <t>...................................................................................</t>
  </si>
  <si>
    <t>(pieczątka i podpis osoby upoważnionej do reprezentowania Wykonawcy)</t>
  </si>
  <si>
    <t>........................................................................................</t>
  </si>
  <si>
    <t xml:space="preserve">Załącznik nr 2 - Formularz cenowy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</si>
</sst>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;[Red]\-#,##0.0000&quot; zł&quot;"/>
    <numFmt numFmtId="165" formatCode="#,##0.00&quot; zł&quot;"/>
    <numFmt numFmtId="166" formatCode="#,##0.0000\ [$€-1];[Red]\-#,##0.0000\ [$€-1]"/>
    <numFmt numFmtId="167" formatCode="0.0000"/>
    <numFmt numFmtId="168" formatCode="#,##0&quot; zł&quot;"/>
    <numFmt numFmtId="169" formatCode="d/mm/yyyy"/>
    <numFmt numFmtId="170" formatCode="#,##0.0000"/>
    <numFmt numFmtId="171" formatCode="#,##0.0000\ &quot;zł&quot;;[Red]\-#,##0.0000\ &quot;zł&quot;"/>
    <numFmt numFmtId="172" formatCode="#,##0.00\ &quot;zł&quot;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i/>
      <sz val="9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8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16" borderId="0" applyNumberFormat="0" applyBorder="0" applyAlignment="0" applyProtection="0"/>
    <xf numFmtId="0" fontId="27" fillId="26" borderId="0" applyNumberFormat="0" applyBorder="0" applyAlignment="0" applyProtection="0"/>
    <xf numFmtId="0" fontId="3" fillId="18" borderId="0" applyNumberFormat="0" applyBorder="0" applyAlignment="0" applyProtection="0"/>
    <xf numFmtId="0" fontId="27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28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29" fillId="42" borderId="0" applyNumberFormat="0" applyBorder="0" applyAlignment="0" applyProtection="0"/>
    <xf numFmtId="0" fontId="1" fillId="0" borderId="0">
      <alignment vertical="top"/>
      <protection/>
    </xf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0" fillId="4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67" fontId="19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38" borderId="10" xfId="0" applyFont="1" applyFill="1" applyBorder="1" applyAlignment="1">
      <alignment/>
    </xf>
    <xf numFmtId="0" fontId="19" fillId="38" borderId="10" xfId="0" applyFont="1" applyFill="1" applyBorder="1" applyAlignment="1">
      <alignment horizontal="center"/>
    </xf>
    <xf numFmtId="167" fontId="19" fillId="38" borderId="12" xfId="0" applyNumberFormat="1" applyFont="1" applyFill="1" applyBorder="1" applyAlignment="1">
      <alignment horizontal="center"/>
    </xf>
    <xf numFmtId="4" fontId="19" fillId="38" borderId="10" xfId="0" applyNumberFormat="1" applyFont="1" applyFill="1" applyBorder="1" applyAlignment="1">
      <alignment horizontal="center"/>
    </xf>
    <xf numFmtId="0" fontId="19" fillId="38" borderId="1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9" fontId="2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9" fillId="38" borderId="15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19" fillId="38" borderId="16" xfId="0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0" xfId="0" applyFont="1" applyAlignment="1">
      <alignment wrapText="1"/>
    </xf>
    <xf numFmtId="2" fontId="0" fillId="0" borderId="10" xfId="0" applyNumberFormat="1" applyBorder="1" applyAlignment="1">
      <alignment/>
    </xf>
    <xf numFmtId="0" fontId="0" fillId="0" borderId="13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0" fontId="19" fillId="45" borderId="18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19" fillId="0" borderId="1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2" fillId="0" borderId="0" xfId="0" applyNumberFormat="1" applyFont="1" applyAlignment="1">
      <alignment horizontal="center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_Feuil1" xfId="72"/>
    <cellStyle name="Obliczenia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50390625" style="0" customWidth="1"/>
    <col min="2" max="2" width="54.375" style="0" customWidth="1"/>
    <col min="3" max="3" width="4.00390625" style="0" customWidth="1"/>
    <col min="4" max="4" width="7.50390625" style="0" customWidth="1"/>
    <col min="5" max="5" width="8.50390625" style="0" customWidth="1"/>
    <col min="6" max="6" width="11.50390625" style="0" customWidth="1"/>
    <col min="7" max="7" width="4.50390625" style="0" customWidth="1"/>
    <col min="8" max="8" width="9.375" style="0" customWidth="1"/>
    <col min="9" max="9" width="11.50390625" style="0" customWidth="1"/>
    <col min="10" max="10" width="10.875" style="0" customWidth="1"/>
    <col min="11" max="11" width="10.50390625" style="0" customWidth="1"/>
  </cols>
  <sheetData>
    <row r="1" spans="2:7" ht="12.75">
      <c r="B1" s="1" t="s">
        <v>32</v>
      </c>
      <c r="E1" s="2"/>
      <c r="F1" s="3"/>
      <c r="G1" s="3"/>
    </row>
    <row r="2" spans="2:7" ht="12.75">
      <c r="B2" s="1" t="s">
        <v>18</v>
      </c>
      <c r="E2" s="2"/>
      <c r="F2" s="3"/>
      <c r="G2" s="3"/>
    </row>
    <row r="3" spans="2:7" ht="12.75">
      <c r="B3" s="1" t="s">
        <v>21</v>
      </c>
      <c r="E3" s="2"/>
      <c r="F3" s="3"/>
      <c r="G3" s="3"/>
    </row>
    <row r="4" spans="1:11" ht="66">
      <c r="A4" s="4" t="s">
        <v>1</v>
      </c>
      <c r="B4" s="4" t="s">
        <v>22</v>
      </c>
      <c r="C4" s="5" t="s">
        <v>2</v>
      </c>
      <c r="D4" s="5" t="s">
        <v>3</v>
      </c>
      <c r="E4" s="6" t="s">
        <v>4</v>
      </c>
      <c r="F4" s="7" t="s">
        <v>15</v>
      </c>
      <c r="G4" s="8" t="s">
        <v>16</v>
      </c>
      <c r="H4" s="5" t="s">
        <v>17</v>
      </c>
      <c r="I4" s="9" t="s">
        <v>5</v>
      </c>
      <c r="J4" s="32" t="s">
        <v>0</v>
      </c>
      <c r="K4" s="34" t="s">
        <v>19</v>
      </c>
    </row>
    <row r="5" spans="1:11" ht="12.75">
      <c r="A5" s="10"/>
      <c r="B5" s="10"/>
      <c r="C5" s="10"/>
      <c r="D5" s="11" t="s">
        <v>6</v>
      </c>
      <c r="E5" s="12" t="s">
        <v>7</v>
      </c>
      <c r="F5" s="13" t="s">
        <v>8</v>
      </c>
      <c r="G5" s="13" t="s">
        <v>9</v>
      </c>
      <c r="H5" s="14" t="s">
        <v>10</v>
      </c>
      <c r="I5" s="11" t="s">
        <v>11</v>
      </c>
      <c r="J5" s="14" t="s">
        <v>12</v>
      </c>
      <c r="K5" s="35" t="s">
        <v>20</v>
      </c>
    </row>
    <row r="6" spans="1:11" ht="12.75">
      <c r="A6" s="15">
        <v>1</v>
      </c>
      <c r="B6" s="36" t="s">
        <v>23</v>
      </c>
      <c r="C6" s="15" t="s">
        <v>13</v>
      </c>
      <c r="D6" s="16">
        <v>1000</v>
      </c>
      <c r="E6" s="17"/>
      <c r="F6" s="18">
        <f>D6*E6</f>
        <v>0</v>
      </c>
      <c r="G6" s="19"/>
      <c r="H6" s="20">
        <f>F6*G6</f>
        <v>0</v>
      </c>
      <c r="I6" s="21">
        <f>F6+H6</f>
        <v>0</v>
      </c>
      <c r="J6" s="31"/>
      <c r="K6" s="33"/>
    </row>
    <row r="7" spans="1:11" ht="12.75">
      <c r="A7" s="15">
        <v>2</v>
      </c>
      <c r="B7" s="36" t="s">
        <v>24</v>
      </c>
      <c r="C7" s="15" t="s">
        <v>13</v>
      </c>
      <c r="D7" s="16">
        <v>1000</v>
      </c>
      <c r="E7" s="30"/>
      <c r="F7" s="18">
        <f>D7*E7</f>
        <v>0</v>
      </c>
      <c r="G7" s="19"/>
      <c r="H7" s="20">
        <f>F7*G7</f>
        <v>0</v>
      </c>
      <c r="I7" s="21">
        <f>F7+H7</f>
        <v>0</v>
      </c>
      <c r="J7" s="31"/>
      <c r="K7" s="33"/>
    </row>
    <row r="8" spans="1:9" ht="12.75">
      <c r="A8" s="37" t="s">
        <v>14</v>
      </c>
      <c r="B8" s="37"/>
      <c r="C8" s="37"/>
      <c r="D8" s="37"/>
      <c r="E8" s="37"/>
      <c r="F8" s="22">
        <f>SUM(F6:F7)</f>
        <v>0</v>
      </c>
      <c r="G8" s="23"/>
      <c r="H8" s="24">
        <f>SUM(H6:H7)</f>
        <v>0</v>
      </c>
      <c r="I8" s="22">
        <f>F8+H8</f>
        <v>0</v>
      </c>
    </row>
    <row r="9" spans="1:8" ht="12.75">
      <c r="A9" s="25"/>
      <c r="B9" s="25"/>
      <c r="C9" s="25"/>
      <c r="D9" s="25"/>
      <c r="E9" s="26"/>
      <c r="F9" s="27"/>
      <c r="G9" s="28"/>
      <c r="H9" s="27"/>
    </row>
    <row r="10" spans="1:8" ht="12.75">
      <c r="A10" s="25"/>
      <c r="B10" s="25"/>
      <c r="C10" s="25"/>
      <c r="D10" s="25"/>
      <c r="E10" s="26"/>
      <c r="F10" s="27"/>
      <c r="G10" s="28"/>
      <c r="H10" s="27"/>
    </row>
    <row r="11" spans="2:7" ht="12.75">
      <c r="B11" s="1"/>
      <c r="E11" s="2"/>
      <c r="F11" s="3"/>
      <c r="G11" s="3"/>
    </row>
    <row r="12" spans="2:7" ht="12.75">
      <c r="B12" s="1"/>
      <c r="E12" s="2"/>
      <c r="F12" s="3"/>
      <c r="G12" s="3"/>
    </row>
    <row r="13" spans="2:7" ht="12.75">
      <c r="B13" s="1"/>
      <c r="E13" s="2"/>
      <c r="F13" s="3"/>
      <c r="G13" s="3"/>
    </row>
    <row r="14" spans="2:7" ht="12.75">
      <c r="B14" s="1"/>
      <c r="E14" s="2"/>
      <c r="F14" s="3"/>
      <c r="G14" s="3"/>
    </row>
    <row r="15" spans="2:11" ht="12.75">
      <c r="B15" s="1"/>
      <c r="E15" s="2"/>
      <c r="F15" s="38" t="s">
        <v>29</v>
      </c>
      <c r="G15" s="38"/>
      <c r="H15" s="38"/>
      <c r="I15" s="38"/>
      <c r="J15" s="38"/>
      <c r="K15" s="38"/>
    </row>
    <row r="16" spans="2:11" ht="12.75">
      <c r="B16" s="1"/>
      <c r="E16" s="2"/>
      <c r="F16" s="39" t="s">
        <v>30</v>
      </c>
      <c r="G16" s="38"/>
      <c r="H16" s="38"/>
      <c r="I16" s="38"/>
      <c r="J16" s="38"/>
      <c r="K16" s="38"/>
    </row>
    <row r="17" spans="2:7" ht="12.75">
      <c r="B17" s="1"/>
      <c r="E17" s="2"/>
      <c r="F17" s="3"/>
      <c r="G17" s="3"/>
    </row>
    <row r="18" spans="2:7" ht="12.75">
      <c r="B18" s="1"/>
      <c r="E18" s="2"/>
      <c r="F18" s="3"/>
      <c r="G18" s="3"/>
    </row>
    <row r="19" spans="2:7" ht="12.75">
      <c r="B19" s="1"/>
      <c r="E19" s="2"/>
      <c r="F19" s="3"/>
      <c r="G19" s="3"/>
    </row>
    <row r="20" spans="2:7" ht="12.75">
      <c r="B20" s="1"/>
      <c r="E20" s="2"/>
      <c r="F20" s="3"/>
      <c r="G20" s="3"/>
    </row>
    <row r="21" spans="2:7" ht="12.75">
      <c r="B21" s="29"/>
      <c r="E21" s="2"/>
      <c r="F21" s="3"/>
      <c r="G21" s="3"/>
    </row>
  </sheetData>
  <sheetProtection selectLockedCells="1" selectUnlockedCells="1"/>
  <mergeCells count="3">
    <mergeCell ref="A8:E8"/>
    <mergeCell ref="F15:K15"/>
    <mergeCell ref="F16:K16"/>
  </mergeCells>
  <printOptions/>
  <pageMargins left="0.2" right="0.2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50390625" style="0" customWidth="1"/>
    <col min="2" max="2" width="54.375" style="0" customWidth="1"/>
    <col min="3" max="3" width="4.00390625" style="0" customWidth="1"/>
    <col min="4" max="4" width="7.50390625" style="0" customWidth="1"/>
    <col min="5" max="5" width="8.50390625" style="0" customWidth="1"/>
    <col min="6" max="6" width="11.50390625" style="0" customWidth="1"/>
    <col min="7" max="7" width="4.50390625" style="0" customWidth="1"/>
    <col min="8" max="8" width="9.375" style="0" customWidth="1"/>
    <col min="9" max="9" width="11.50390625" style="0" customWidth="1"/>
    <col min="10" max="10" width="10.875" style="0" customWidth="1"/>
    <col min="11" max="11" width="10.50390625" style="0" customWidth="1"/>
  </cols>
  <sheetData>
    <row r="1" spans="2:7" ht="12.75">
      <c r="B1" s="1" t="s">
        <v>32</v>
      </c>
      <c r="E1" s="2"/>
      <c r="F1" s="3"/>
      <c r="G1" s="3"/>
    </row>
    <row r="2" spans="2:7" ht="12.75">
      <c r="B2" s="1" t="s">
        <v>27</v>
      </c>
      <c r="E2" s="2"/>
      <c r="F2" s="3"/>
      <c r="G2" s="3"/>
    </row>
    <row r="3" spans="2:7" ht="12.75">
      <c r="B3" s="1" t="s">
        <v>21</v>
      </c>
      <c r="E3" s="2"/>
      <c r="F3" s="3"/>
      <c r="G3" s="3"/>
    </row>
    <row r="4" spans="1:11" ht="66">
      <c r="A4" s="4" t="s">
        <v>1</v>
      </c>
      <c r="B4" s="4" t="s">
        <v>28</v>
      </c>
      <c r="C4" s="5" t="s">
        <v>2</v>
      </c>
      <c r="D4" s="5" t="s">
        <v>3</v>
      </c>
      <c r="E4" s="6" t="s">
        <v>4</v>
      </c>
      <c r="F4" s="7" t="s">
        <v>15</v>
      </c>
      <c r="G4" s="8" t="s">
        <v>16</v>
      </c>
      <c r="H4" s="5" t="s">
        <v>17</v>
      </c>
      <c r="I4" s="9" t="s">
        <v>5</v>
      </c>
      <c r="J4" s="32" t="s">
        <v>0</v>
      </c>
      <c r="K4" s="34" t="s">
        <v>19</v>
      </c>
    </row>
    <row r="5" spans="1:11" ht="12.75">
      <c r="A5" s="10"/>
      <c r="B5" s="10"/>
      <c r="C5" s="10"/>
      <c r="D5" s="11" t="s">
        <v>6</v>
      </c>
      <c r="E5" s="12" t="s">
        <v>7</v>
      </c>
      <c r="F5" s="13" t="s">
        <v>8</v>
      </c>
      <c r="G5" s="13" t="s">
        <v>9</v>
      </c>
      <c r="H5" s="14" t="s">
        <v>10</v>
      </c>
      <c r="I5" s="11" t="s">
        <v>11</v>
      </c>
      <c r="J5" s="14" t="s">
        <v>12</v>
      </c>
      <c r="K5" s="35" t="s">
        <v>20</v>
      </c>
    </row>
    <row r="6" spans="1:11" ht="12.75">
      <c r="A6" s="15">
        <v>1</v>
      </c>
      <c r="B6" s="36" t="s">
        <v>25</v>
      </c>
      <c r="C6" s="15" t="s">
        <v>13</v>
      </c>
      <c r="D6" s="16">
        <v>1000</v>
      </c>
      <c r="E6" s="17"/>
      <c r="F6" s="18">
        <f>D6*E6</f>
        <v>0</v>
      </c>
      <c r="G6" s="19"/>
      <c r="H6" s="20">
        <f>F6*G6</f>
        <v>0</v>
      </c>
      <c r="I6" s="21">
        <f>F6+H6</f>
        <v>0</v>
      </c>
      <c r="J6" s="31"/>
      <c r="K6" s="33"/>
    </row>
    <row r="7" spans="1:11" ht="12.75">
      <c r="A7" s="15">
        <v>2</v>
      </c>
      <c r="B7" s="36" t="s">
        <v>26</v>
      </c>
      <c r="C7" s="15" t="s">
        <v>13</v>
      </c>
      <c r="D7" s="16">
        <v>1000</v>
      </c>
      <c r="E7" s="30"/>
      <c r="F7" s="18">
        <f>D7*E7</f>
        <v>0</v>
      </c>
      <c r="G7" s="19"/>
      <c r="H7" s="20">
        <f>F7*G7</f>
        <v>0</v>
      </c>
      <c r="I7" s="21">
        <f>F7+H7</f>
        <v>0</v>
      </c>
      <c r="J7" s="31"/>
      <c r="K7" s="33"/>
    </row>
    <row r="8" spans="1:9" ht="12.75">
      <c r="A8" s="37" t="s">
        <v>14</v>
      </c>
      <c r="B8" s="37"/>
      <c r="C8" s="37"/>
      <c r="D8" s="37"/>
      <c r="E8" s="37"/>
      <c r="F8" s="22">
        <f>SUM(F6:F7)</f>
        <v>0</v>
      </c>
      <c r="G8" s="23"/>
      <c r="H8" s="24">
        <f>SUM(H6:H7)</f>
        <v>0</v>
      </c>
      <c r="I8" s="22">
        <f>F8+H8</f>
        <v>0</v>
      </c>
    </row>
    <row r="9" spans="1:8" ht="12.75">
      <c r="A9" s="25"/>
      <c r="B9" s="25"/>
      <c r="C9" s="25"/>
      <c r="D9" s="25"/>
      <c r="E9" s="26"/>
      <c r="F9" s="27"/>
      <c r="G9" s="28"/>
      <c r="H9" s="27"/>
    </row>
    <row r="10" spans="1:8" ht="12.75">
      <c r="A10" s="25"/>
      <c r="B10" s="25"/>
      <c r="C10" s="25"/>
      <c r="D10" s="25"/>
      <c r="E10" s="26"/>
      <c r="F10" s="27"/>
      <c r="G10" s="28"/>
      <c r="H10" s="27"/>
    </row>
    <row r="11" spans="2:7" ht="12.75">
      <c r="B11" s="1"/>
      <c r="E11" s="2"/>
      <c r="F11" s="3"/>
      <c r="G11" s="3"/>
    </row>
    <row r="12" spans="2:7" ht="12.75">
      <c r="B12" s="1"/>
      <c r="E12" s="2"/>
      <c r="F12" s="3"/>
      <c r="G12" s="3"/>
    </row>
    <row r="13" spans="2:7" ht="12.75">
      <c r="B13" s="1"/>
      <c r="E13" s="2"/>
      <c r="F13" s="3"/>
      <c r="G13" s="3"/>
    </row>
    <row r="14" spans="2:7" ht="12.75">
      <c r="B14" s="1"/>
      <c r="E14" s="2"/>
      <c r="F14" s="3"/>
      <c r="G14" s="3"/>
    </row>
    <row r="15" spans="2:11" ht="12.75">
      <c r="B15" s="1"/>
      <c r="E15" s="2"/>
      <c r="F15" s="38" t="s">
        <v>31</v>
      </c>
      <c r="G15" s="38"/>
      <c r="H15" s="38"/>
      <c r="I15" s="38"/>
      <c r="J15" s="38"/>
      <c r="K15" s="38"/>
    </row>
    <row r="16" spans="2:11" ht="12.75">
      <c r="B16" s="1"/>
      <c r="E16" s="2"/>
      <c r="F16" s="39" t="s">
        <v>30</v>
      </c>
      <c r="G16" s="38"/>
      <c r="H16" s="38"/>
      <c r="I16" s="38"/>
      <c r="J16" s="38"/>
      <c r="K16" s="38"/>
    </row>
    <row r="17" spans="2:7" ht="12.75">
      <c r="B17" s="1"/>
      <c r="E17" s="2"/>
      <c r="F17" s="3"/>
      <c r="G17" s="3"/>
    </row>
    <row r="18" spans="2:7" ht="12.75">
      <c r="B18" s="1"/>
      <c r="E18" s="2"/>
      <c r="F18" s="3"/>
      <c r="G18" s="3"/>
    </row>
    <row r="19" spans="2:7" ht="12.75">
      <c r="B19" s="1"/>
      <c r="E19" s="2"/>
      <c r="F19" s="3"/>
      <c r="G19" s="3"/>
    </row>
    <row r="20" spans="2:7" ht="12.75">
      <c r="B20" s="1"/>
      <c r="E20" s="2"/>
      <c r="F20" s="3"/>
      <c r="G20" s="3"/>
    </row>
    <row r="21" spans="2:7" ht="12.75">
      <c r="B21" s="29"/>
      <c r="E21" s="2"/>
      <c r="F21" s="3"/>
      <c r="G21" s="3"/>
    </row>
  </sheetData>
  <sheetProtection selectLockedCells="1" selectUnlockedCells="1"/>
  <mergeCells count="3">
    <mergeCell ref="A8:E8"/>
    <mergeCell ref="F15:K15"/>
    <mergeCell ref="F16:K16"/>
  </mergeCells>
  <printOptions/>
  <pageMargins left="0.2" right="0.2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personel</cp:lastModifiedBy>
  <cp:lastPrinted>2017-01-18T11:27:04Z</cp:lastPrinted>
  <dcterms:created xsi:type="dcterms:W3CDTF">2016-10-04T10:51:44Z</dcterms:created>
  <dcterms:modified xsi:type="dcterms:W3CDTF">2017-01-30T10:50:28Z</dcterms:modified>
  <cp:category/>
  <cp:version/>
  <cp:contentType/>
  <cp:contentStatus/>
</cp:coreProperties>
</file>